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MC1\Desktop\"/>
    </mc:Choice>
  </mc:AlternateContent>
  <bookViews>
    <workbookView xWindow="0" yWindow="0" windowWidth="28800" windowHeight="12180" activeTab="1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</sheets>
  <definedNames>
    <definedName name="solver_adj" localSheetId="0" hidden="1">'1'!$G$21:$J$23</definedName>
    <definedName name="solver_adj" localSheetId="9" hidden="1">'10'!$G$23:$I$27</definedName>
    <definedName name="solver_adj" localSheetId="10" hidden="1">'11'!$G$22:$K$26</definedName>
    <definedName name="solver_adj" localSheetId="11" hidden="1">'12'!$G$22:$K$26</definedName>
    <definedName name="solver_adj" localSheetId="12" hidden="1">'13'!$G$21:$J$24</definedName>
    <definedName name="solver_adj" localSheetId="13" hidden="1">'14'!$G$22:$K$26</definedName>
    <definedName name="solver_adj" localSheetId="14" hidden="1">'15'!$G$22:$K$26</definedName>
    <definedName name="solver_adj" localSheetId="15" hidden="1">'16'!$G$22:$K$26</definedName>
    <definedName name="solver_adj" localSheetId="1" hidden="1">'2'!$G$22:$J$25</definedName>
    <definedName name="solver_adj" localSheetId="2" hidden="1">'3'!$G$21:$J$23</definedName>
    <definedName name="solver_adj" localSheetId="3" hidden="1">'4'!$G$21:$J$23</definedName>
    <definedName name="solver_adj" localSheetId="4" hidden="1">'5'!$G$22:$I$25</definedName>
    <definedName name="solver_adj" localSheetId="5" hidden="1">'6'!$G$21:$I$23</definedName>
    <definedName name="solver_adj" localSheetId="6" hidden="1">'7'!$G$22:$L$25</definedName>
    <definedName name="solver_adj" localSheetId="7" hidden="1">'8'!$G$21:$J$23</definedName>
    <definedName name="solver_adj" localSheetId="8" hidden="1">'9'!$G$21:$J$23</definedName>
    <definedName name="solver_cvg" localSheetId="0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cvg" localSheetId="13" hidden="1">0.0001</definedName>
    <definedName name="solver_cvg" localSheetId="14" hidden="1">0.0001</definedName>
    <definedName name="solver_cvg" localSheetId="15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0" hidden="1">1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drv" localSheetId="12" hidden="1">1</definedName>
    <definedName name="solver_drv" localSheetId="13" hidden="1">1</definedName>
    <definedName name="solver_drv" localSheetId="14" hidden="1">1</definedName>
    <definedName name="solver_drv" localSheetId="15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0" hidden="1">2</definedName>
    <definedName name="solver_eng" localSheetId="9" hidden="1">2</definedName>
    <definedName name="solver_eng" localSheetId="10" hidden="1">2</definedName>
    <definedName name="solver_eng" localSheetId="11" hidden="1">2</definedName>
    <definedName name="solver_eng" localSheetId="12" hidden="1">2</definedName>
    <definedName name="solver_eng" localSheetId="13" hidden="1">2</definedName>
    <definedName name="solver_eng" localSheetId="14" hidden="1">2</definedName>
    <definedName name="solver_eng" localSheetId="15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st" localSheetId="0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0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itr" localSheetId="12" hidden="1">2147483647</definedName>
    <definedName name="solver_itr" localSheetId="13" hidden="1">2147483647</definedName>
    <definedName name="solver_itr" localSheetId="14" hidden="1">2147483647</definedName>
    <definedName name="solver_itr" localSheetId="15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0" localSheetId="0" hidden="1">'1'!$K$21:$K$23</definedName>
    <definedName name="solver_lhs0" localSheetId="9" hidden="1">'10'!$G$28:$I$28</definedName>
    <definedName name="solver_lhs0" localSheetId="3" hidden="1">'4'!$K$21:$K$23</definedName>
    <definedName name="solver_lhs0" localSheetId="4" hidden="1">'5'!$J$22:$J$25</definedName>
    <definedName name="solver_lhs0" localSheetId="5" hidden="1">'6'!$J$21:$J$23</definedName>
    <definedName name="solver_lhs0" localSheetId="6" hidden="1">'7'!$M$22:$M$25</definedName>
    <definedName name="solver_lhs0" localSheetId="7" hidden="1">'8'!$K$21:$K$23</definedName>
    <definedName name="solver_lhs0" localSheetId="8" hidden="1">'9'!$G$24:$J$24</definedName>
    <definedName name="solver_lhs1" localSheetId="0" hidden="1">'1'!$G$26:$J$26</definedName>
    <definedName name="solver_lhs1" localSheetId="9" hidden="1">'10'!$G$30:$I$30</definedName>
    <definedName name="solver_lhs1" localSheetId="10" hidden="1">'11'!$G$29:$K$29</definedName>
    <definedName name="solver_lhs1" localSheetId="11" hidden="1">'12'!$G$27:$K$27</definedName>
    <definedName name="solver_lhs1" localSheetId="12" hidden="1">'13'!$G$27:$J$27</definedName>
    <definedName name="solver_lhs1" localSheetId="13" hidden="1">'14'!$G$27:$K$27</definedName>
    <definedName name="solver_lhs1" localSheetId="14" hidden="1">'15'!$G$27:$K$27</definedName>
    <definedName name="solver_lhs1" localSheetId="15" hidden="1">'16'!$G$27:$K$27</definedName>
    <definedName name="solver_lhs1" localSheetId="1" hidden="1">'2'!$G$28:$J$28</definedName>
    <definedName name="solver_lhs1" localSheetId="2" hidden="1">'3'!$G$26:$J$26</definedName>
    <definedName name="solver_lhs1" localSheetId="3" hidden="1">'4'!$G$26:$J$26</definedName>
    <definedName name="solver_lhs1" localSheetId="4" hidden="1">'5'!$G$28:$I$28</definedName>
    <definedName name="solver_lhs1" localSheetId="5" hidden="1">'6'!$G$26:$I$26</definedName>
    <definedName name="solver_lhs1" localSheetId="6" hidden="1">'7'!$G$28:$L$28</definedName>
    <definedName name="solver_lhs1" localSheetId="7" hidden="1">'8'!$G$26:$J$26</definedName>
    <definedName name="solver_lhs1" localSheetId="8" hidden="1">'9'!$G$26:$J$26</definedName>
    <definedName name="solver_lhs2" localSheetId="0" hidden="1">'1'!$M$21:$M$23</definedName>
    <definedName name="solver_lhs2" localSheetId="9" hidden="1">'10'!$L$23:$L$27</definedName>
    <definedName name="solver_lhs2" localSheetId="10" hidden="1">'11'!$N$22:$N$26</definedName>
    <definedName name="solver_lhs2" localSheetId="11" hidden="1">'12'!$L$22:$L$26</definedName>
    <definedName name="solver_lhs2" localSheetId="12" hidden="1">'13'!$M$21:$M$24</definedName>
    <definedName name="solver_lhs2" localSheetId="13" hidden="1">'14'!$L$22:$L$26</definedName>
    <definedName name="solver_lhs2" localSheetId="14" hidden="1">'15'!$L$22:$L$26</definedName>
    <definedName name="solver_lhs2" localSheetId="15" hidden="1">'16'!$L$22:$L$26</definedName>
    <definedName name="solver_lhs2" localSheetId="1" hidden="1">'2'!$M$22:$M$25</definedName>
    <definedName name="solver_lhs2" localSheetId="2" hidden="1">'3'!$M$21:$M$23</definedName>
    <definedName name="solver_lhs2" localSheetId="3" hidden="1">'4'!$M$21:$M$23</definedName>
    <definedName name="solver_lhs2" localSheetId="4" hidden="1">'5'!$L$22:$L$25</definedName>
    <definedName name="solver_lhs2" localSheetId="5" hidden="1">'6'!$L$21:$L$23</definedName>
    <definedName name="solver_lhs2" localSheetId="6" hidden="1">'7'!$O$22:$O$25</definedName>
    <definedName name="solver_lhs2" localSheetId="7" hidden="1">'8'!$M$21:$M$23</definedName>
    <definedName name="solver_lhs2" localSheetId="8" hidden="1">'9'!$M$21:$M$23</definedName>
    <definedName name="solver_lhs3" localSheetId="0">'1'!$K$21:$K$23</definedName>
    <definedName name="solver_lhs3" localSheetId="10" hidden="1">'11'!$N$22:$N$26</definedName>
    <definedName name="solver_lhs3" localSheetId="3" hidden="1">'4'!$G$26:$J$26</definedName>
    <definedName name="solver_lhs4" localSheetId="0">'1'!$K$21:$K$23</definedName>
    <definedName name="solver_mip" localSheetId="0" hidden="1">2147483647</definedName>
    <definedName name="solver_mip" localSheetId="9" hidden="1">2147483647</definedName>
    <definedName name="solver_mip" localSheetId="10" hidden="1">2147483647</definedName>
    <definedName name="solver_mip" localSheetId="11" hidden="1">2147483647</definedName>
    <definedName name="solver_mip" localSheetId="12" hidden="1">2147483647</definedName>
    <definedName name="solver_mip" localSheetId="13" hidden="1">2147483647</definedName>
    <definedName name="solver_mip" localSheetId="14" hidden="1">2147483647</definedName>
    <definedName name="solver_mip" localSheetId="15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0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ni" localSheetId="12" hidden="1">30</definedName>
    <definedName name="solver_mni" localSheetId="13" hidden="1">30</definedName>
    <definedName name="solver_mni" localSheetId="14" hidden="1">30</definedName>
    <definedName name="solver_mni" localSheetId="15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0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rt" localSheetId="12" hidden="1">0.075</definedName>
    <definedName name="solver_mrt" localSheetId="13" hidden="1">0.075</definedName>
    <definedName name="solver_mrt" localSheetId="14" hidden="1">0.075</definedName>
    <definedName name="solver_mrt" localSheetId="15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0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msl" localSheetId="12" hidden="1">2</definedName>
    <definedName name="solver_msl" localSheetId="13" hidden="1">2</definedName>
    <definedName name="solver_msl" localSheetId="14" hidden="1">2</definedName>
    <definedName name="solver_msl" localSheetId="15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0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0" hidden="1">2147483647</definedName>
    <definedName name="solver_nod" localSheetId="9" hidden="1">2147483647</definedName>
    <definedName name="solver_nod" localSheetId="10" hidden="1">2147483647</definedName>
    <definedName name="solver_nod" localSheetId="11" hidden="1">2147483647</definedName>
    <definedName name="solver_nod" localSheetId="12" hidden="1">2147483647</definedName>
    <definedName name="solver_nod" localSheetId="13" hidden="1">2147483647</definedName>
    <definedName name="solver_nod" localSheetId="14" hidden="1">2147483647</definedName>
    <definedName name="solver_nod" localSheetId="15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0" hidden="1">2</definedName>
    <definedName name="solver_num" localSheetId="9" hidden="1">2</definedName>
    <definedName name="solver_num" localSheetId="10" hidden="1">3</definedName>
    <definedName name="solver_num" localSheetId="11" hidden="1">2</definedName>
    <definedName name="solver_num" localSheetId="12" hidden="1">2</definedName>
    <definedName name="solver_num" localSheetId="13" hidden="1">2</definedName>
    <definedName name="solver_num" localSheetId="14" hidden="1">2</definedName>
    <definedName name="solver_num" localSheetId="15" hidden="1">2</definedName>
    <definedName name="solver_num" localSheetId="1" hidden="1">2</definedName>
    <definedName name="solver_num" localSheetId="2" hidden="1">2</definedName>
    <definedName name="solver_num" localSheetId="3" hidden="1">3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wt" localSheetId="0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0" hidden="1">'1'!$M$25</definedName>
    <definedName name="solver_opt" localSheetId="9" hidden="1">'10'!$L$29</definedName>
    <definedName name="solver_opt" localSheetId="10" hidden="1">'11'!$N$28</definedName>
    <definedName name="solver_opt" localSheetId="11" hidden="1">'12'!$N$28</definedName>
    <definedName name="solver_opt" localSheetId="12" hidden="1">'13'!$M$26</definedName>
    <definedName name="solver_opt" localSheetId="13" hidden="1">'14'!$N$28</definedName>
    <definedName name="solver_opt" localSheetId="14" hidden="1">'15'!$N$28</definedName>
    <definedName name="solver_opt" localSheetId="15" hidden="1">'16'!$N$28</definedName>
    <definedName name="solver_opt" localSheetId="1" hidden="1">'2'!$M$27</definedName>
    <definedName name="solver_opt" localSheetId="2" hidden="1">'3'!$M$25</definedName>
    <definedName name="solver_opt" localSheetId="3" hidden="1">'4'!$M$25</definedName>
    <definedName name="solver_opt" localSheetId="4" hidden="1">'5'!$L$27</definedName>
    <definedName name="solver_opt" localSheetId="5" hidden="1">'6'!$L$25</definedName>
    <definedName name="solver_opt" localSheetId="6" hidden="1">'7'!$O$27</definedName>
    <definedName name="solver_opt" localSheetId="7" hidden="1">'8'!$M$25</definedName>
    <definedName name="solver_opt" localSheetId="8" hidden="1">'9'!$M$25</definedName>
    <definedName name="solver_pre" localSheetId="0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pre" localSheetId="13" hidden="1">0.000001</definedName>
    <definedName name="solver_pre" localSheetId="14" hidden="1">0.000001</definedName>
    <definedName name="solver_pre" localSheetId="15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0" hidden="1">1</definedName>
    <definedName name="solver_rbv" localSheetId="9" hidden="1">1</definedName>
    <definedName name="solver_rbv" localSheetId="10" hidden="1">1</definedName>
    <definedName name="solver_rbv" localSheetId="11" hidden="1">1</definedName>
    <definedName name="solver_rbv" localSheetId="12" hidden="1">1</definedName>
    <definedName name="solver_rbv" localSheetId="13" hidden="1">1</definedName>
    <definedName name="solver_rbv" localSheetId="14" hidden="1">1</definedName>
    <definedName name="solver_rbv" localSheetId="15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0" localSheetId="0" hidden="1">2</definedName>
    <definedName name="solver_rel0" localSheetId="9" hidden="1">2</definedName>
    <definedName name="solver_rel0" localSheetId="3" hidden="1">2</definedName>
    <definedName name="solver_rel0" localSheetId="4" hidden="1">2</definedName>
    <definedName name="solver_rel0" localSheetId="5" hidden="1">2</definedName>
    <definedName name="solver_rel0" localSheetId="6" hidden="1">2</definedName>
    <definedName name="solver_rel0" localSheetId="7" hidden="1">2</definedName>
    <definedName name="solver_rel0" localSheetId="8" hidden="1">2</definedName>
    <definedName name="solver_rel1" localSheetId="0" hidden="1">2</definedName>
    <definedName name="solver_rel1" localSheetId="9" hidden="1">2</definedName>
    <definedName name="solver_rel1" localSheetId="10" hidden="1">2</definedName>
    <definedName name="solver_rel1" localSheetId="11" hidden="1">2</definedName>
    <definedName name="solver_rel1" localSheetId="12" hidden="1">2</definedName>
    <definedName name="solver_rel1" localSheetId="13" hidden="1">2</definedName>
    <definedName name="solver_rel1" localSheetId="14" hidden="1">2</definedName>
    <definedName name="solver_rel1" localSheetId="15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1" localSheetId="6" hidden="1">2</definedName>
    <definedName name="solver_rel1" localSheetId="7" hidden="1">2</definedName>
    <definedName name="solver_rel1" localSheetId="8" hidden="1">2</definedName>
    <definedName name="solver_rel2" localSheetId="0" hidden="1">2</definedName>
    <definedName name="solver_rel2" localSheetId="9" hidden="1">2</definedName>
    <definedName name="solver_rel2" localSheetId="10" hidden="1">2</definedName>
    <definedName name="solver_rel2" localSheetId="11" hidden="1">2</definedName>
    <definedName name="solver_rel2" localSheetId="12" hidden="1">2</definedName>
    <definedName name="solver_rel2" localSheetId="13" hidden="1">2</definedName>
    <definedName name="solver_rel2" localSheetId="14" hidden="1">2</definedName>
    <definedName name="solver_rel2" localSheetId="15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2" localSheetId="4" hidden="1">2</definedName>
    <definedName name="solver_rel2" localSheetId="5" hidden="1">2</definedName>
    <definedName name="solver_rel2" localSheetId="6" hidden="1">2</definedName>
    <definedName name="solver_rel2" localSheetId="7" hidden="1">2</definedName>
    <definedName name="solver_rel2" localSheetId="8" hidden="1">2</definedName>
    <definedName name="solver_rel3" localSheetId="0">2</definedName>
    <definedName name="solver_rel3" localSheetId="10" hidden="1">2</definedName>
    <definedName name="solver_rel3" localSheetId="3" hidden="1">2</definedName>
    <definedName name="solver_rel4" localSheetId="0">2</definedName>
    <definedName name="solver_rhs0" localSheetId="0" hidden="1">'1'!$M$21:$M$23</definedName>
    <definedName name="solver_rhs0" localSheetId="9" hidden="1">'10'!$G$30:$I$30</definedName>
    <definedName name="solver_rhs0" localSheetId="3" hidden="1">'4'!$M$21:$M$23</definedName>
    <definedName name="solver_rhs0" localSheetId="4" hidden="1">'5'!$L$22:$L$25</definedName>
    <definedName name="solver_rhs0" localSheetId="5" hidden="1">'6'!$L$21:$L$23</definedName>
    <definedName name="solver_rhs0" localSheetId="6" hidden="1">'7'!$O$22:$O$25</definedName>
    <definedName name="solver_rhs0" localSheetId="7" hidden="1">'8'!$M$21:$M$23</definedName>
    <definedName name="solver_rhs0" localSheetId="8" hidden="1">'9'!$G$26:$J$26</definedName>
    <definedName name="solver_rhs1" localSheetId="0" hidden="1">'1'!$G$24:$J$24</definedName>
    <definedName name="solver_rhs1" localSheetId="9" hidden="1">'10'!$G$28:$I$28</definedName>
    <definedName name="solver_rhs1" localSheetId="10" hidden="1">'11'!$G$27:$K$27</definedName>
    <definedName name="solver_rhs1" localSheetId="11" hidden="1">'12'!$G$29:$K$29</definedName>
    <definedName name="solver_rhs1" localSheetId="12" hidden="1">'13'!$G$25:$J$25</definedName>
    <definedName name="solver_rhs1" localSheetId="13" hidden="1">'14'!$G$29:$K$29</definedName>
    <definedName name="solver_rhs1" localSheetId="14" hidden="1">'15'!$G$29:$K$29</definedName>
    <definedName name="solver_rhs1" localSheetId="15" hidden="1">'16'!$G$29:$K$29</definedName>
    <definedName name="solver_rhs1" localSheetId="1" hidden="1">'2'!$G$26:$J$26</definedName>
    <definedName name="solver_rhs1" localSheetId="2" hidden="1">'3'!$G$24:$J$24</definedName>
    <definedName name="solver_rhs1" localSheetId="3" hidden="1">'4'!$G$24:$J$24</definedName>
    <definedName name="solver_rhs1" localSheetId="4" hidden="1">'5'!$G$26:$I$26</definedName>
    <definedName name="solver_rhs1" localSheetId="5" hidden="1">'6'!$G$24:$I$24</definedName>
    <definedName name="solver_rhs1" localSheetId="6" hidden="1">'7'!$G$26:$L$26</definedName>
    <definedName name="solver_rhs1" localSheetId="7" hidden="1">'8'!$G$24:$J$24</definedName>
    <definedName name="solver_rhs1" localSheetId="8" hidden="1">'9'!$G$24:$J$24</definedName>
    <definedName name="solver_rhs2" localSheetId="0" hidden="1">'1'!$K$21:$K$23</definedName>
    <definedName name="solver_rhs2" localSheetId="9" hidden="1">'10'!$J$23:$J$27</definedName>
    <definedName name="solver_rhs2" localSheetId="10" hidden="1">'11'!$L$22:$L$26</definedName>
    <definedName name="solver_rhs2" localSheetId="11" hidden="1">'12'!$N$22:$N$26</definedName>
    <definedName name="solver_rhs2" localSheetId="12" hidden="1">'13'!$K$21:$K$24</definedName>
    <definedName name="solver_rhs2" localSheetId="13" hidden="1">'14'!$N$22:$N$26</definedName>
    <definedName name="solver_rhs2" localSheetId="14" hidden="1">'15'!$N$22:$N$26</definedName>
    <definedName name="solver_rhs2" localSheetId="15" hidden="1">'16'!$N$22:$N$26</definedName>
    <definedName name="solver_rhs2" localSheetId="1" hidden="1">'2'!$K$22:$K$25</definedName>
    <definedName name="solver_rhs2" localSheetId="2" hidden="1">'3'!$K$21:$K$23</definedName>
    <definedName name="solver_rhs2" localSheetId="3" hidden="1">'4'!$K$21:$K$23</definedName>
    <definedName name="solver_rhs2" localSheetId="4" hidden="1">'5'!$J$22:$J$25</definedName>
    <definedName name="solver_rhs2" localSheetId="5" hidden="1">'6'!$J$21:$J$23</definedName>
    <definedName name="solver_rhs2" localSheetId="6" hidden="1">'7'!$M$22:$M$25</definedName>
    <definedName name="solver_rhs2" localSheetId="7" hidden="1">'8'!$K$21:$K$23</definedName>
    <definedName name="solver_rhs2" localSheetId="8" hidden="1">'9'!$K$21:$K$23</definedName>
    <definedName name="solver_rhs3" localSheetId="0">'1'!$M$21:$M$23</definedName>
    <definedName name="solver_rhs3" localSheetId="10" hidden="1">'11'!$L$22:$L$26</definedName>
    <definedName name="solver_rhs3" localSheetId="3" hidden="1">'4'!$G$24:$J$24</definedName>
    <definedName name="solver_rhs4" localSheetId="0">'1'!$M$21:$M$23</definedName>
    <definedName name="solver_rlx" localSheetId="0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lx" localSheetId="12" hidden="1">2</definedName>
    <definedName name="solver_rlx" localSheetId="13" hidden="1">2</definedName>
    <definedName name="solver_rlx" localSheetId="14" hidden="1">2</definedName>
    <definedName name="solver_rlx" localSheetId="15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0" hidden="1">0</definedName>
    <definedName name="solver_rsd" localSheetId="9" hidden="1">0</definedName>
    <definedName name="solver_rsd" localSheetId="10" hidden="1">0</definedName>
    <definedName name="solver_rsd" localSheetId="11" hidden="1">0</definedName>
    <definedName name="solver_rsd" localSheetId="12" hidden="1">0</definedName>
    <definedName name="solver_rsd" localSheetId="13" hidden="1">0</definedName>
    <definedName name="solver_rsd" localSheetId="14" hidden="1">0</definedName>
    <definedName name="solver_rsd" localSheetId="15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0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13" hidden="1">1</definedName>
    <definedName name="solver_scl" localSheetId="14" hidden="1">1</definedName>
    <definedName name="solver_scl" localSheetId="15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0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0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ssz" localSheetId="12" hidden="1">100</definedName>
    <definedName name="solver_ssz" localSheetId="13" hidden="1">100</definedName>
    <definedName name="solver_ssz" localSheetId="14" hidden="1">100</definedName>
    <definedName name="solver_ssz" localSheetId="15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0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im" localSheetId="12" hidden="1">2147483647</definedName>
    <definedName name="solver_tim" localSheetId="13" hidden="1">2147483647</definedName>
    <definedName name="solver_tim" localSheetId="14" hidden="1">2147483647</definedName>
    <definedName name="solver_tim" localSheetId="15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0" hidden="1">0.01</definedName>
    <definedName name="solver_tol" localSheetId="9" hidden="1">0.01</definedName>
    <definedName name="solver_tol" localSheetId="10" hidden="1">0.01</definedName>
    <definedName name="solver_tol" localSheetId="11" hidden="1">0.01</definedName>
    <definedName name="solver_tol" localSheetId="12" hidden="1">0.01</definedName>
    <definedName name="solver_tol" localSheetId="13" hidden="1">0.01</definedName>
    <definedName name="solver_tol" localSheetId="14" hidden="1">0.01</definedName>
    <definedName name="solver_tol" localSheetId="15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0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13" hidden="1">2</definedName>
    <definedName name="solver_typ" localSheetId="14" hidden="1">2</definedName>
    <definedName name="solver_typ" localSheetId="15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0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0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7" roundtripDataChecksum="VFrzyFxeHLn4BGpZ2Pb26UPpe6Qux1xFNIislFb9l/Q="/>
    </ext>
  </extLst>
</workbook>
</file>

<file path=xl/calcChain.xml><?xml version="1.0" encoding="utf-8"?>
<calcChain xmlns="http://schemas.openxmlformats.org/spreadsheetml/2006/main">
  <c r="G27" i="16" l="1"/>
  <c r="L22" i="16"/>
  <c r="N28" i="16"/>
  <c r="K27" i="16"/>
  <c r="J27" i="16"/>
  <c r="I27" i="16"/>
  <c r="H27" i="16"/>
  <c r="L26" i="16"/>
  <c r="L25" i="16"/>
  <c r="L24" i="16"/>
  <c r="L23" i="16"/>
  <c r="N28" i="15"/>
  <c r="G27" i="15"/>
  <c r="L22" i="15"/>
  <c r="K27" i="15"/>
  <c r="J27" i="15"/>
  <c r="I27" i="15"/>
  <c r="H27" i="15"/>
  <c r="L26" i="15"/>
  <c r="L25" i="15"/>
  <c r="L24" i="15"/>
  <c r="L23" i="15"/>
  <c r="N28" i="14"/>
  <c r="G27" i="14"/>
  <c r="L22" i="14"/>
  <c r="K27" i="14"/>
  <c r="J27" i="14"/>
  <c r="I27" i="14"/>
  <c r="H27" i="14"/>
  <c r="L26" i="14"/>
  <c r="L25" i="14"/>
  <c r="L24" i="14"/>
  <c r="L23" i="14"/>
  <c r="M26" i="13"/>
  <c r="K21" i="13"/>
  <c r="H25" i="13"/>
  <c r="I25" i="13"/>
  <c r="J25" i="13"/>
  <c r="G25" i="13"/>
  <c r="K22" i="13"/>
  <c r="K23" i="13"/>
  <c r="K24" i="13"/>
  <c r="L22" i="12"/>
  <c r="G27" i="12"/>
  <c r="N28" i="12"/>
  <c r="K27" i="12"/>
  <c r="J27" i="12"/>
  <c r="I27" i="12"/>
  <c r="H27" i="12"/>
  <c r="L26" i="12"/>
  <c r="L25" i="12"/>
  <c r="L24" i="12"/>
  <c r="L23" i="12"/>
  <c r="N28" i="11"/>
  <c r="H27" i="11"/>
  <c r="I27" i="11"/>
  <c r="J27" i="11"/>
  <c r="K27" i="11"/>
  <c r="G27" i="11"/>
  <c r="L23" i="11"/>
  <c r="L24" i="11"/>
  <c r="L25" i="11"/>
  <c r="L26" i="11"/>
  <c r="L22" i="11"/>
  <c r="L29" i="10"/>
  <c r="J27" i="10"/>
  <c r="J26" i="10"/>
  <c r="J25" i="10"/>
  <c r="J24" i="10"/>
  <c r="J23" i="10"/>
  <c r="H28" i="10"/>
  <c r="I28" i="10"/>
  <c r="G28" i="10"/>
  <c r="M25" i="9"/>
  <c r="K21" i="9"/>
  <c r="J24" i="9"/>
  <c r="I24" i="9"/>
  <c r="H24" i="9"/>
  <c r="G24" i="9"/>
  <c r="K23" i="9"/>
  <c r="K22" i="9"/>
  <c r="M25" i="8"/>
  <c r="J24" i="8"/>
  <c r="I24" i="8"/>
  <c r="H24" i="8"/>
  <c r="G24" i="8"/>
  <c r="K23" i="8"/>
  <c r="K22" i="8"/>
  <c r="K21" i="8"/>
  <c r="O27" i="7"/>
  <c r="H26" i="7"/>
  <c r="I26" i="7"/>
  <c r="J26" i="7"/>
  <c r="K26" i="7"/>
  <c r="L26" i="7"/>
  <c r="G26" i="7"/>
  <c r="M25" i="7"/>
  <c r="M23" i="7"/>
  <c r="M24" i="7"/>
  <c r="M22" i="7"/>
  <c r="H24" i="6"/>
  <c r="I24" i="6"/>
  <c r="G24" i="6"/>
  <c r="J22" i="6"/>
  <c r="J23" i="6"/>
  <c r="J21" i="6"/>
  <c r="L25" i="6"/>
  <c r="G26" i="5"/>
  <c r="J23" i="5"/>
  <c r="J24" i="5"/>
  <c r="J25" i="5"/>
  <c r="J22" i="5"/>
  <c r="L27" i="5"/>
  <c r="I26" i="5"/>
  <c r="H26" i="5"/>
  <c r="K21" i="4"/>
  <c r="M25" i="4"/>
  <c r="J24" i="4"/>
  <c r="I24" i="4"/>
  <c r="H24" i="4"/>
  <c r="G24" i="4"/>
  <c r="K23" i="4"/>
  <c r="K22" i="4"/>
  <c r="H24" i="3"/>
  <c r="I24" i="3"/>
  <c r="J24" i="3"/>
  <c r="M25" i="3"/>
  <c r="G24" i="3"/>
  <c r="K22" i="3"/>
  <c r="K23" i="3"/>
  <c r="K21" i="3"/>
  <c r="O13" i="3"/>
  <c r="O12" i="3"/>
  <c r="H26" i="2"/>
  <c r="I26" i="2"/>
  <c r="J26" i="2"/>
  <c r="G26" i="2"/>
  <c r="M27" i="2"/>
  <c r="K25" i="2"/>
  <c r="L27" i="16" l="1"/>
  <c r="L27" i="15"/>
  <c r="L27" i="14"/>
  <c r="K25" i="13"/>
  <c r="L27" i="12"/>
  <c r="L27" i="11"/>
  <c r="J28" i="10"/>
  <c r="K24" i="9"/>
  <c r="K24" i="8"/>
  <c r="M26" i="7"/>
  <c r="J24" i="6"/>
  <c r="J26" i="5"/>
  <c r="K24" i="4"/>
  <c r="K24" i="3"/>
  <c r="O12" i="2"/>
  <c r="O13" i="2"/>
  <c r="K24" i="2"/>
  <c r="K23" i="2"/>
  <c r="K22" i="2"/>
  <c r="H24" i="1"/>
  <c r="I24" i="1"/>
  <c r="J24" i="1"/>
  <c r="G24" i="1"/>
  <c r="K22" i="1"/>
  <c r="K23" i="1"/>
  <c r="K21" i="1"/>
  <c r="M25" i="1"/>
  <c r="K26" i="2" l="1"/>
  <c r="K24" i="1"/>
  <c r="O13" i="1" l="1"/>
  <c r="O12" i="1"/>
  <c r="N13" i="9" l="1"/>
  <c r="M13" i="6"/>
  <c r="M14" i="6"/>
  <c r="N12" i="4"/>
  <c r="M15" i="10"/>
  <c r="M14" i="10"/>
  <c r="N14" i="9"/>
  <c r="N14" i="8"/>
  <c r="N13" i="8"/>
  <c r="P14" i="7"/>
  <c r="P13" i="7"/>
  <c r="M13" i="5"/>
  <c r="M12" i="5"/>
  <c r="N13" i="4"/>
</calcChain>
</file>

<file path=xl/sharedStrings.xml><?xml version="1.0" encoding="utf-8"?>
<sst xmlns="http://schemas.openxmlformats.org/spreadsheetml/2006/main" count="742" uniqueCount="51">
  <si>
    <t xml:space="preserve">Practice Question </t>
  </si>
  <si>
    <t xml:space="preserve">Transportation Problem </t>
  </si>
  <si>
    <t xml:space="preserve">Question - 1 </t>
  </si>
  <si>
    <t xml:space="preserve">Cost </t>
  </si>
  <si>
    <t>DESTINATION</t>
  </si>
  <si>
    <t>D1</t>
  </si>
  <si>
    <t>D2</t>
  </si>
  <si>
    <t>D3</t>
  </si>
  <si>
    <t>D4</t>
  </si>
  <si>
    <t>SUPPLY</t>
  </si>
  <si>
    <t>o1</t>
  </si>
  <si>
    <t>Origin</t>
  </si>
  <si>
    <t>o2</t>
  </si>
  <si>
    <t>o3</t>
  </si>
  <si>
    <t>DEMAND</t>
  </si>
  <si>
    <t xml:space="preserve">Question 2 </t>
  </si>
  <si>
    <t>Question 3</t>
  </si>
  <si>
    <t>Question 4</t>
  </si>
  <si>
    <t>Question 5</t>
  </si>
  <si>
    <t>o4</t>
  </si>
  <si>
    <t>Question 6</t>
  </si>
  <si>
    <t>Question 7</t>
  </si>
  <si>
    <t>D5</t>
  </si>
  <si>
    <t>D6</t>
  </si>
  <si>
    <t>Question 8</t>
  </si>
  <si>
    <t>Question 9</t>
  </si>
  <si>
    <t>Question 10</t>
  </si>
  <si>
    <t>o5</t>
  </si>
  <si>
    <t>Assignment Problem</t>
  </si>
  <si>
    <t>Question 1</t>
  </si>
  <si>
    <t>CUSTOMER</t>
  </si>
  <si>
    <t>LOCATION</t>
  </si>
  <si>
    <t>Question 2</t>
  </si>
  <si>
    <t>Man</t>
  </si>
  <si>
    <t>job</t>
  </si>
  <si>
    <t>Job</t>
  </si>
  <si>
    <t>man</t>
  </si>
  <si>
    <t>mec</t>
  </si>
  <si>
    <t xml:space="preserve">SUM </t>
  </si>
  <si>
    <t>SUM</t>
  </si>
  <si>
    <t>TOTAL</t>
  </si>
  <si>
    <t>EQ</t>
  </si>
  <si>
    <t>TOTAL COST</t>
  </si>
  <si>
    <t>SOLUTION MATrix</t>
  </si>
  <si>
    <t>SOLUTION MATRIX</t>
  </si>
  <si>
    <t>Name - Riya Tomar</t>
  </si>
  <si>
    <t>Roll no. - 20231437</t>
  </si>
  <si>
    <t>Course - Computer science (hons.)</t>
  </si>
  <si>
    <t>JOB</t>
  </si>
  <si>
    <t>MEC</t>
  </si>
  <si>
    <t>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</si>
</sst>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rgb="FFFBE4D5"/>
        <bgColor rgb="FFFBE4D5"/>
      </patternFill>
    </fill>
    <fill>
      <patternFill patternType="solid">
        <fgColor rgb="FFFFCC99"/>
        <bgColor rgb="FFFFCC99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7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0" fillId="6" borderId="0" applyNumberFormat="0" applyBorder="0" applyAlignment="0" applyProtection="0"/>
    <xf numFmtId="43" fontId="11" fillId="0" borderId="0" applyFont="0" applyFill="0" applyBorder="0" applyAlignment="0" applyProtection="0"/>
    <xf numFmtId="0" fontId="12" fillId="8" borderId="5" applyNumberFormat="0" applyAlignment="0" applyProtection="0"/>
    <xf numFmtId="0" fontId="13" fillId="9" borderId="1" applyNumberFormat="0" applyAlignment="0" applyProtection="0"/>
    <xf numFmtId="0" fontId="10" fillId="10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6" fillId="3" borderId="2" xfId="0" applyFont="1" applyFill="1" applyBorder="1"/>
    <xf numFmtId="0" fontId="6" fillId="4" borderId="3" xfId="0" applyFont="1" applyFill="1" applyBorder="1"/>
    <xf numFmtId="0" fontId="7" fillId="0" borderId="4" xfId="0" applyFont="1" applyBorder="1"/>
    <xf numFmtId="0" fontId="8" fillId="5" borderId="5" xfId="0" applyFont="1" applyFill="1" applyBorder="1"/>
    <xf numFmtId="0" fontId="9" fillId="0" borderId="0" xfId="0" applyFont="1"/>
    <xf numFmtId="0" fontId="8" fillId="5" borderId="6" xfId="0" applyFont="1" applyFill="1" applyBorder="1"/>
    <xf numFmtId="0" fontId="0" fillId="0" borderId="3" xfId="0" applyBorder="1"/>
    <xf numFmtId="0" fontId="8" fillId="5" borderId="3" xfId="0" applyFont="1" applyFill="1" applyBorder="1"/>
    <xf numFmtId="0" fontId="7" fillId="0" borderId="3" xfId="0" applyFont="1" applyBorder="1"/>
    <xf numFmtId="0" fontId="1" fillId="0" borderId="0" xfId="0" applyFont="1"/>
    <xf numFmtId="0" fontId="0" fillId="7" borderId="0" xfId="0" applyFill="1"/>
    <xf numFmtId="0" fontId="9" fillId="7" borderId="0" xfId="0" applyFont="1" applyFill="1"/>
    <xf numFmtId="0" fontId="1" fillId="7" borderId="0" xfId="0" applyFont="1" applyFill="1"/>
    <xf numFmtId="0" fontId="10" fillId="10" borderId="0" xfId="5"/>
    <xf numFmtId="0" fontId="10" fillId="6" borderId="0" xfId="1"/>
    <xf numFmtId="0" fontId="12" fillId="8" borderId="5" xfId="3"/>
    <xf numFmtId="0" fontId="12" fillId="7" borderId="5" xfId="3" applyFill="1"/>
    <xf numFmtId="0" fontId="10" fillId="10" borderId="2" xfId="5" applyBorder="1"/>
    <xf numFmtId="0" fontId="10" fillId="7" borderId="0" xfId="1" applyFill="1"/>
    <xf numFmtId="43" fontId="10" fillId="7" borderId="0" xfId="2" applyFont="1" applyFill="1"/>
    <xf numFmtId="0" fontId="13" fillId="9" borderId="7" xfId="4" applyBorder="1" applyAlignment="1">
      <alignment horizontal="center"/>
    </xf>
    <xf numFmtId="0" fontId="13" fillId="9" borderId="8" xfId="4" applyBorder="1" applyAlignment="1">
      <alignment horizontal="center"/>
    </xf>
    <xf numFmtId="0" fontId="14" fillId="0" borderId="0" xfId="0" applyFont="1"/>
  </cellXfs>
  <cellStyles count="6">
    <cellStyle name="Accent4" xfId="5" builtinId="41"/>
    <cellStyle name="Accent5" xfId="1" builtinId="45"/>
    <cellStyle name="Calculation" xfId="3" builtinId="22"/>
    <cellStyle name="Check Cell" xfId="4" builtinId="23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zoomScale="93" workbookViewId="0">
      <selection activeCell="D17" sqref="D17:E17"/>
    </sheetView>
  </sheetViews>
  <sheetFormatPr defaultColWidth="14.42578125" defaultRowHeight="15" customHeight="1" x14ac:dyDescent="0.25"/>
  <cols>
    <col min="1" max="1" width="36.5703125" customWidth="1"/>
    <col min="2" max="10" width="8.7109375" customWidth="1"/>
    <col min="11" max="11" width="12.7109375" customWidth="1"/>
    <col min="12" max="26" width="8.7109375" customWidth="1"/>
  </cols>
  <sheetData>
    <row r="1" spans="1:18" ht="26.25" x14ac:dyDescent="0.4">
      <c r="G1" s="1" t="s">
        <v>0</v>
      </c>
    </row>
    <row r="2" spans="1:18" ht="26.25" x14ac:dyDescent="0.4">
      <c r="G2" s="1" t="s">
        <v>1</v>
      </c>
    </row>
    <row r="4" spans="1:18" ht="18.75" x14ac:dyDescent="0.3">
      <c r="A4" s="27" t="s">
        <v>45</v>
      </c>
    </row>
    <row r="5" spans="1:18" ht="18.75" x14ac:dyDescent="0.3">
      <c r="A5" s="27" t="s">
        <v>46</v>
      </c>
    </row>
    <row r="6" spans="1:18" ht="18.75" x14ac:dyDescent="0.3">
      <c r="A6" s="27" t="s">
        <v>47</v>
      </c>
    </row>
    <row r="8" spans="1:18" ht="15.75" x14ac:dyDescent="0.25">
      <c r="A8" s="3" t="s">
        <v>2</v>
      </c>
    </row>
    <row r="9" spans="1:18" x14ac:dyDescent="0.25">
      <c r="D9" s="4" t="s">
        <v>3</v>
      </c>
      <c r="H9" s="5" t="s">
        <v>4</v>
      </c>
    </row>
    <row r="10" spans="1:18" x14ac:dyDescent="0.25">
      <c r="F10" s="6"/>
      <c r="G10" s="6" t="s">
        <v>5</v>
      </c>
      <c r="H10" s="6" t="s">
        <v>6</v>
      </c>
      <c r="I10" s="6" t="s">
        <v>7</v>
      </c>
      <c r="J10" s="6" t="s">
        <v>8</v>
      </c>
      <c r="K10" s="7" t="s">
        <v>9</v>
      </c>
    </row>
    <row r="11" spans="1:18" x14ac:dyDescent="0.25">
      <c r="F11" s="6" t="s">
        <v>10</v>
      </c>
      <c r="G11" s="8">
        <v>10</v>
      </c>
      <c r="H11" s="8">
        <v>7</v>
      </c>
      <c r="I11" s="8">
        <v>3</v>
      </c>
      <c r="J11" s="8">
        <v>6</v>
      </c>
      <c r="K11" s="7">
        <v>3</v>
      </c>
      <c r="N11" s="14" t="s">
        <v>38</v>
      </c>
    </row>
    <row r="12" spans="1:18" x14ac:dyDescent="0.25">
      <c r="E12" s="5" t="s">
        <v>11</v>
      </c>
      <c r="F12" s="6" t="s">
        <v>12</v>
      </c>
      <c r="G12" s="8">
        <v>1</v>
      </c>
      <c r="H12" s="8">
        <v>6</v>
      </c>
      <c r="I12" s="8">
        <v>8</v>
      </c>
      <c r="J12" s="8">
        <v>3</v>
      </c>
      <c r="K12" s="7">
        <v>5</v>
      </c>
      <c r="N12" s="14" t="s">
        <v>9</v>
      </c>
      <c r="O12" s="9">
        <f>SUM(K11:K13)</f>
        <v>15</v>
      </c>
    </row>
    <row r="13" spans="1:18" x14ac:dyDescent="0.25">
      <c r="F13" s="6" t="s">
        <v>13</v>
      </c>
      <c r="G13" s="8">
        <v>7</v>
      </c>
      <c r="H13" s="8">
        <v>4</v>
      </c>
      <c r="I13" s="8">
        <v>5</v>
      </c>
      <c r="J13" s="8">
        <v>3</v>
      </c>
      <c r="K13" s="7">
        <v>7</v>
      </c>
      <c r="N13" s="14" t="s">
        <v>14</v>
      </c>
      <c r="O13" s="9">
        <f>SUM(G14:J14)</f>
        <v>15</v>
      </c>
    </row>
    <row r="14" spans="1:18" x14ac:dyDescent="0.25">
      <c r="F14" s="7" t="s">
        <v>14</v>
      </c>
      <c r="G14" s="7">
        <v>3</v>
      </c>
      <c r="H14" s="7">
        <v>2</v>
      </c>
      <c r="I14" s="7">
        <v>6</v>
      </c>
      <c r="J14" s="7">
        <v>4</v>
      </c>
    </row>
    <row r="15" spans="1:18" ht="15.75" thickTop="1" x14ac:dyDescent="0.25">
      <c r="N15" s="9"/>
      <c r="O15" s="9"/>
    </row>
    <row r="16" spans="1:18" ht="15.75" thickBot="1" x14ac:dyDescent="0.3"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6"/>
      <c r="O16" s="15"/>
      <c r="P16" s="15"/>
      <c r="Q16" s="15"/>
      <c r="R16" s="15"/>
    </row>
    <row r="17" spans="3:18" ht="16.5" thickTop="1" thickBot="1" x14ac:dyDescent="0.3">
      <c r="C17" s="15"/>
      <c r="D17" s="25" t="s">
        <v>44</v>
      </c>
      <c r="E17" s="2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3:18" ht="15" customHeight="1" thickTop="1" x14ac:dyDescent="0.25"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spans="3:18" x14ac:dyDescent="0.25">
      <c r="C19" s="15"/>
      <c r="D19" s="15"/>
      <c r="H19" s="5" t="s">
        <v>4</v>
      </c>
      <c r="L19" s="15"/>
      <c r="M19" s="15"/>
      <c r="N19" s="15"/>
      <c r="O19" s="15"/>
      <c r="P19" s="15"/>
      <c r="Q19" s="15"/>
      <c r="R19" s="15"/>
    </row>
    <row r="20" spans="3:18" x14ac:dyDescent="0.25">
      <c r="C20" s="15"/>
      <c r="D20" s="15"/>
      <c r="F20" s="6"/>
      <c r="G20" s="6" t="s">
        <v>5</v>
      </c>
      <c r="H20" s="6" t="s">
        <v>6</v>
      </c>
      <c r="I20" s="6" t="s">
        <v>7</v>
      </c>
      <c r="J20" s="6" t="s">
        <v>8</v>
      </c>
      <c r="K20" s="18" t="s">
        <v>40</v>
      </c>
      <c r="M20" s="19" t="s">
        <v>9</v>
      </c>
      <c r="N20" s="15"/>
      <c r="O20" s="15"/>
      <c r="P20" s="15"/>
      <c r="Q20" s="15"/>
      <c r="R20" s="15"/>
    </row>
    <row r="21" spans="3:18" ht="15.75" customHeight="1" x14ac:dyDescent="0.25">
      <c r="C21" s="15"/>
      <c r="D21" s="15"/>
      <c r="F21" s="6" t="s">
        <v>10</v>
      </c>
      <c r="G21" s="8">
        <v>0</v>
      </c>
      <c r="H21" s="8">
        <v>0</v>
      </c>
      <c r="I21" s="8">
        <v>3</v>
      </c>
      <c r="J21" s="8">
        <v>0</v>
      </c>
      <c r="K21" s="18">
        <f>SUM(G21:J21)</f>
        <v>3</v>
      </c>
      <c r="L21" t="s">
        <v>41</v>
      </c>
      <c r="M21" s="19">
        <v>3</v>
      </c>
      <c r="N21" s="15"/>
      <c r="O21" s="15"/>
      <c r="P21" s="15"/>
      <c r="Q21" s="15"/>
      <c r="R21" s="15"/>
    </row>
    <row r="22" spans="3:18" ht="15.75" customHeight="1" x14ac:dyDescent="0.25">
      <c r="C22" s="15"/>
      <c r="D22" s="15"/>
      <c r="E22" s="5" t="s">
        <v>11</v>
      </c>
      <c r="F22" s="6" t="s">
        <v>12</v>
      </c>
      <c r="G22" s="8">
        <v>3</v>
      </c>
      <c r="H22" s="8">
        <v>0</v>
      </c>
      <c r="I22" s="8">
        <v>0</v>
      </c>
      <c r="J22" s="8">
        <v>2</v>
      </c>
      <c r="K22" s="18">
        <f t="shared" ref="K22:K23" si="0">SUM(G22:J22)</f>
        <v>5</v>
      </c>
      <c r="L22" t="s">
        <v>41</v>
      </c>
      <c r="M22" s="19">
        <v>5</v>
      </c>
      <c r="N22" s="15"/>
      <c r="O22" s="15"/>
      <c r="P22" s="15"/>
      <c r="Q22" s="15"/>
      <c r="R22" s="15"/>
    </row>
    <row r="23" spans="3:18" ht="15.75" customHeight="1" x14ac:dyDescent="0.25">
      <c r="C23" s="15"/>
      <c r="D23" s="15"/>
      <c r="F23" s="6" t="s">
        <v>13</v>
      </c>
      <c r="G23" s="8">
        <v>0</v>
      </c>
      <c r="H23" s="8">
        <v>2</v>
      </c>
      <c r="I23" s="8">
        <v>3</v>
      </c>
      <c r="J23" s="8">
        <v>2</v>
      </c>
      <c r="K23" s="18">
        <f t="shared" si="0"/>
        <v>7</v>
      </c>
      <c r="L23" t="s">
        <v>41</v>
      </c>
      <c r="M23" s="19">
        <v>7</v>
      </c>
      <c r="N23" s="15"/>
      <c r="O23" s="15"/>
      <c r="P23" s="15"/>
      <c r="Q23" s="15"/>
      <c r="R23" s="15"/>
    </row>
    <row r="24" spans="3:18" ht="15.75" customHeight="1" x14ac:dyDescent="0.25">
      <c r="C24" s="15"/>
      <c r="D24" s="15"/>
      <c r="F24" s="22" t="s">
        <v>40</v>
      </c>
      <c r="G24" s="22">
        <f>SUM(G21:G23)</f>
        <v>3</v>
      </c>
      <c r="H24" s="22">
        <f t="shared" ref="H24:J24" si="1">SUM(H21:H23)</f>
        <v>2</v>
      </c>
      <c r="I24" s="22">
        <f t="shared" si="1"/>
        <v>6</v>
      </c>
      <c r="J24" s="22">
        <f t="shared" si="1"/>
        <v>4</v>
      </c>
      <c r="K24" s="22">
        <f>SUM(K21:K23)</f>
        <v>15</v>
      </c>
      <c r="L24" s="20"/>
      <c r="M24" s="20"/>
      <c r="N24" s="20"/>
      <c r="O24" s="15"/>
      <c r="P24" s="15"/>
      <c r="Q24" s="15"/>
      <c r="R24" s="15"/>
    </row>
    <row r="25" spans="3:18" ht="15.75" customHeight="1" x14ac:dyDescent="0.25">
      <c r="C25" s="15"/>
      <c r="D25" s="15"/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s="20" t="s">
        <v>42</v>
      </c>
      <c r="L25" s="20" t="s">
        <v>41</v>
      </c>
      <c r="M25" s="20">
        <f>SUMPRODUCT(G11:J13,solver_adj)</f>
        <v>47</v>
      </c>
      <c r="N25" s="20"/>
      <c r="O25" s="15"/>
      <c r="P25" s="15"/>
      <c r="Q25" s="15"/>
      <c r="R25" s="15"/>
    </row>
    <row r="26" spans="3:18" ht="15.75" customHeight="1" x14ac:dyDescent="0.25">
      <c r="C26" s="15"/>
      <c r="D26" s="15"/>
      <c r="E26" s="15"/>
      <c r="F26" s="19" t="s">
        <v>14</v>
      </c>
      <c r="G26" s="19">
        <v>3</v>
      </c>
      <c r="H26" s="19">
        <v>2</v>
      </c>
      <c r="I26" s="19">
        <v>6</v>
      </c>
      <c r="J26" s="19">
        <v>4</v>
      </c>
      <c r="K26" s="24"/>
      <c r="M26" s="21"/>
      <c r="N26" s="21"/>
      <c r="O26" s="15"/>
      <c r="P26" s="15"/>
      <c r="Q26" s="15"/>
      <c r="R26" s="15"/>
    </row>
    <row r="27" spans="3:18" ht="15.75" customHeight="1" x14ac:dyDescent="0.25">
      <c r="C27" s="15"/>
      <c r="D27" s="15"/>
      <c r="E27" s="15"/>
      <c r="F27" s="23"/>
      <c r="G27" s="23"/>
      <c r="H27" s="23"/>
      <c r="I27" s="23"/>
      <c r="J27" s="23"/>
      <c r="K27" s="23"/>
      <c r="L27" s="15"/>
      <c r="M27" s="15"/>
      <c r="N27" s="15"/>
      <c r="O27" s="15"/>
      <c r="P27" s="15"/>
      <c r="Q27" s="15"/>
      <c r="R27" s="15"/>
    </row>
    <row r="28" spans="3:18" ht="15.75" customHeight="1" x14ac:dyDescent="0.25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spans="3:18" ht="15.75" customHeight="1" x14ac:dyDescent="0.25"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0" spans="3:18" ht="15.75" customHeight="1" x14ac:dyDescent="0.25"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</row>
    <row r="31" spans="3:18" ht="15.75" customHeight="1" x14ac:dyDescent="0.25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spans="3:18" ht="15.75" customHeight="1" x14ac:dyDescent="0.25"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D17:E17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="74" workbookViewId="0">
      <selection activeCell="D19" sqref="D19:E19"/>
    </sheetView>
  </sheetViews>
  <sheetFormatPr defaultColWidth="14.42578125" defaultRowHeight="15" customHeight="1" x14ac:dyDescent="0.25"/>
  <cols>
    <col min="1" max="1" width="36.42578125" customWidth="1"/>
    <col min="2" max="9" width="8.7109375" customWidth="1"/>
    <col min="10" max="10" width="11.5703125" customWidth="1"/>
    <col min="11" max="26" width="8.7109375" customWidth="1"/>
  </cols>
  <sheetData>
    <row r="1" spans="1:13" ht="26.25" x14ac:dyDescent="0.4">
      <c r="G1" s="1" t="s">
        <v>0</v>
      </c>
    </row>
    <row r="2" spans="1:13" ht="26.25" x14ac:dyDescent="0.4">
      <c r="G2" s="1" t="s">
        <v>1</v>
      </c>
    </row>
    <row r="4" spans="1:13" ht="18.75" x14ac:dyDescent="0.3">
      <c r="A4" s="27" t="s">
        <v>45</v>
      </c>
    </row>
    <row r="5" spans="1:13" ht="18.75" x14ac:dyDescent="0.3">
      <c r="A5" s="27" t="s">
        <v>46</v>
      </c>
    </row>
    <row r="6" spans="1:13" ht="18.75" x14ac:dyDescent="0.3">
      <c r="A6" s="27" t="s">
        <v>47</v>
      </c>
    </row>
    <row r="8" spans="1:13" ht="15.75" x14ac:dyDescent="0.25">
      <c r="A8" s="3" t="s">
        <v>26</v>
      </c>
    </row>
    <row r="9" spans="1:13" x14ac:dyDescent="0.25">
      <c r="D9" s="4" t="s">
        <v>3</v>
      </c>
      <c r="H9" s="5" t="s">
        <v>4</v>
      </c>
    </row>
    <row r="10" spans="1:13" x14ac:dyDescent="0.25">
      <c r="F10" s="6"/>
      <c r="G10" s="6" t="s">
        <v>5</v>
      </c>
      <c r="H10" s="6" t="s">
        <v>6</v>
      </c>
      <c r="I10" s="6" t="s">
        <v>7</v>
      </c>
      <c r="J10" s="7" t="s">
        <v>9</v>
      </c>
    </row>
    <row r="11" spans="1:13" x14ac:dyDescent="0.25">
      <c r="F11" s="6" t="s">
        <v>10</v>
      </c>
      <c r="G11" s="8">
        <v>2</v>
      </c>
      <c r="H11" s="8">
        <v>4</v>
      </c>
      <c r="I11" s="8">
        <v>1</v>
      </c>
      <c r="J11" s="7">
        <v>40</v>
      </c>
      <c r="K11" s="11"/>
    </row>
    <row r="12" spans="1:13" x14ac:dyDescent="0.25">
      <c r="E12" s="5" t="s">
        <v>11</v>
      </c>
      <c r="F12" s="6" t="s">
        <v>12</v>
      </c>
      <c r="G12" s="8">
        <v>6</v>
      </c>
      <c r="H12" s="8">
        <v>3</v>
      </c>
      <c r="I12" s="8">
        <v>2</v>
      </c>
      <c r="J12" s="7">
        <v>50</v>
      </c>
    </row>
    <row r="13" spans="1:13" x14ac:dyDescent="0.25">
      <c r="F13" s="6" t="s">
        <v>13</v>
      </c>
      <c r="G13" s="8">
        <v>4</v>
      </c>
      <c r="H13" s="8">
        <v>5</v>
      </c>
      <c r="I13" s="8">
        <v>6</v>
      </c>
      <c r="J13" s="7">
        <v>20</v>
      </c>
      <c r="L13" s="14" t="s">
        <v>39</v>
      </c>
    </row>
    <row r="14" spans="1:13" x14ac:dyDescent="0.25">
      <c r="F14" s="6" t="s">
        <v>19</v>
      </c>
      <c r="G14" s="8">
        <v>3</v>
      </c>
      <c r="H14" s="8">
        <v>2</v>
      </c>
      <c r="I14" s="8">
        <v>1</v>
      </c>
      <c r="J14" s="7">
        <v>30</v>
      </c>
      <c r="L14" s="14" t="s">
        <v>9</v>
      </c>
      <c r="M14" s="9">
        <f>SUM(J11:J15)</f>
        <v>150</v>
      </c>
    </row>
    <row r="15" spans="1:13" x14ac:dyDescent="0.25">
      <c r="F15" s="6" t="s">
        <v>27</v>
      </c>
      <c r="G15" s="8">
        <v>5</v>
      </c>
      <c r="H15" s="8">
        <v>2</v>
      </c>
      <c r="I15" s="8">
        <v>5</v>
      </c>
      <c r="J15" s="7">
        <v>10</v>
      </c>
      <c r="L15" s="14" t="s">
        <v>14</v>
      </c>
      <c r="M15" s="9">
        <f>SUM(G16:I16)</f>
        <v>150</v>
      </c>
    </row>
    <row r="16" spans="1:13" x14ac:dyDescent="0.25">
      <c r="F16" s="7" t="s">
        <v>14</v>
      </c>
      <c r="G16" s="7">
        <v>50</v>
      </c>
      <c r="H16" s="7">
        <v>60</v>
      </c>
      <c r="I16" s="7">
        <v>40</v>
      </c>
    </row>
    <row r="18" spans="4:15" ht="15" customHeight="1" x14ac:dyDescent="0.25"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spans="4:15" x14ac:dyDescent="0.25">
      <c r="D19" s="25" t="s">
        <v>44</v>
      </c>
      <c r="E19" s="26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4:15" ht="15" customHeight="1" x14ac:dyDescent="0.25"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4:15" ht="15.75" customHeight="1" x14ac:dyDescent="0.25">
      <c r="D21" s="15"/>
      <c r="H21" s="5" t="s">
        <v>4</v>
      </c>
      <c r="L21" s="15"/>
      <c r="M21" s="15"/>
      <c r="N21" s="15"/>
      <c r="O21" s="15"/>
    </row>
    <row r="22" spans="4:15" ht="15.75" customHeight="1" x14ac:dyDescent="0.25">
      <c r="D22" s="15"/>
      <c r="F22" s="6"/>
      <c r="G22" s="6" t="s">
        <v>5</v>
      </c>
      <c r="H22" s="6" t="s">
        <v>6</v>
      </c>
      <c r="I22" s="6" t="s">
        <v>7</v>
      </c>
      <c r="J22" s="18" t="s">
        <v>40</v>
      </c>
      <c r="L22" s="19" t="s">
        <v>9</v>
      </c>
      <c r="M22" s="15"/>
      <c r="N22" s="15"/>
      <c r="O22" s="15"/>
    </row>
    <row r="23" spans="4:15" ht="15.75" customHeight="1" x14ac:dyDescent="0.25">
      <c r="D23" s="15"/>
      <c r="F23" s="6" t="s">
        <v>10</v>
      </c>
      <c r="G23" s="8">
        <v>30</v>
      </c>
      <c r="H23" s="8">
        <v>0</v>
      </c>
      <c r="I23" s="8">
        <v>10</v>
      </c>
      <c r="J23" s="18">
        <f>SUM(F23:I23)</f>
        <v>40</v>
      </c>
      <c r="K23" t="s">
        <v>41</v>
      </c>
      <c r="L23" s="19">
        <v>40</v>
      </c>
      <c r="M23" s="15"/>
      <c r="N23" s="15"/>
      <c r="O23" s="15"/>
    </row>
    <row r="24" spans="4:15" ht="15.75" customHeight="1" x14ac:dyDescent="0.25">
      <c r="D24" s="15"/>
      <c r="E24" s="5" t="s">
        <v>11</v>
      </c>
      <c r="F24" s="6" t="s">
        <v>12</v>
      </c>
      <c r="G24" s="8">
        <v>0</v>
      </c>
      <c r="H24" s="8">
        <v>50</v>
      </c>
      <c r="I24" s="8">
        <v>0</v>
      </c>
      <c r="J24" s="18">
        <f t="shared" ref="J24:J27" si="0">SUM(F24:I24)</f>
        <v>50</v>
      </c>
      <c r="K24" t="s">
        <v>41</v>
      </c>
      <c r="L24" s="19">
        <v>50</v>
      </c>
      <c r="M24" s="15"/>
      <c r="N24" s="15"/>
      <c r="O24" s="15"/>
    </row>
    <row r="25" spans="4:15" ht="15.75" customHeight="1" x14ac:dyDescent="0.25">
      <c r="D25" s="15"/>
      <c r="F25" s="6" t="s">
        <v>13</v>
      </c>
      <c r="G25" s="8">
        <v>20</v>
      </c>
      <c r="H25" s="8">
        <v>0</v>
      </c>
      <c r="I25" s="8">
        <v>0</v>
      </c>
      <c r="J25" s="18">
        <f t="shared" si="0"/>
        <v>20</v>
      </c>
      <c r="K25" t="s">
        <v>41</v>
      </c>
      <c r="L25" s="19">
        <v>20</v>
      </c>
      <c r="M25" s="15"/>
      <c r="N25" s="15"/>
      <c r="O25" s="15"/>
    </row>
    <row r="26" spans="4:15" ht="15.75" customHeight="1" x14ac:dyDescent="0.25">
      <c r="D26" s="15"/>
      <c r="F26" s="6" t="s">
        <v>19</v>
      </c>
      <c r="G26" s="8">
        <v>0</v>
      </c>
      <c r="H26" s="8">
        <v>0</v>
      </c>
      <c r="I26" s="8">
        <v>30</v>
      </c>
      <c r="J26" s="18">
        <f t="shared" si="0"/>
        <v>30</v>
      </c>
      <c r="K26" t="s">
        <v>41</v>
      </c>
      <c r="L26" s="19">
        <v>30</v>
      </c>
      <c r="M26" s="20"/>
      <c r="N26" s="20"/>
      <c r="O26" s="15"/>
    </row>
    <row r="27" spans="4:15" ht="15.75" customHeight="1" x14ac:dyDescent="0.25">
      <c r="D27" s="15"/>
      <c r="F27" s="6" t="s">
        <v>27</v>
      </c>
      <c r="G27" s="8">
        <v>0</v>
      </c>
      <c r="H27" s="8">
        <v>10</v>
      </c>
      <c r="I27" s="8">
        <v>0</v>
      </c>
      <c r="J27" s="18">
        <f t="shared" si="0"/>
        <v>10</v>
      </c>
      <c r="K27" t="s">
        <v>41</v>
      </c>
      <c r="L27" s="19">
        <v>10</v>
      </c>
      <c r="M27" s="20"/>
      <c r="N27" s="20"/>
      <c r="O27" s="15"/>
    </row>
    <row r="28" spans="4:15" ht="15.75" customHeight="1" x14ac:dyDescent="0.25">
      <c r="D28" s="15"/>
      <c r="E28" s="15"/>
      <c r="F28" s="22" t="s">
        <v>40</v>
      </c>
      <c r="G28" s="22">
        <f>SUM(G23:G27)</f>
        <v>50</v>
      </c>
      <c r="H28" s="22">
        <f t="shared" ref="H28:J28" si="1">SUM(H23:H27)</f>
        <v>60</v>
      </c>
      <c r="I28" s="22">
        <f t="shared" si="1"/>
        <v>40</v>
      </c>
      <c r="J28" s="22">
        <f>SUM(J25:J27)</f>
        <v>60</v>
      </c>
      <c r="K28" s="20"/>
      <c r="L28" s="20"/>
      <c r="M28" s="20"/>
      <c r="N28" s="20"/>
      <c r="O28" s="15"/>
    </row>
    <row r="29" spans="4:15" ht="15.75" customHeight="1" x14ac:dyDescent="0.25">
      <c r="D29" s="15"/>
      <c r="E29" s="15"/>
      <c r="F29" t="s">
        <v>41</v>
      </c>
      <c r="G29" t="s">
        <v>41</v>
      </c>
      <c r="H29" t="s">
        <v>41</v>
      </c>
      <c r="I29" t="s">
        <v>41</v>
      </c>
      <c r="J29" s="20" t="s">
        <v>42</v>
      </c>
      <c r="K29" s="20" t="s">
        <v>41</v>
      </c>
      <c r="L29" s="20">
        <f>SUMPRODUCT(G11:I15,G23:I27)</f>
        <v>350</v>
      </c>
      <c r="M29" s="20"/>
      <c r="N29" s="20"/>
      <c r="O29" s="15"/>
    </row>
    <row r="30" spans="4:15" ht="15.75" customHeight="1" x14ac:dyDescent="0.25">
      <c r="D30" s="15"/>
      <c r="E30" s="15"/>
      <c r="F30" s="19" t="s">
        <v>14</v>
      </c>
      <c r="G30" s="19">
        <v>50</v>
      </c>
      <c r="H30" s="19">
        <v>60</v>
      </c>
      <c r="I30" s="19">
        <v>40</v>
      </c>
      <c r="J30" s="24"/>
      <c r="L30" s="21"/>
      <c r="M30" s="21"/>
      <c r="N30" s="21"/>
      <c r="O30" s="15"/>
    </row>
    <row r="31" spans="4:15" ht="15.75" customHeight="1" x14ac:dyDescent="0.25"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4:15" ht="15.75" customHeight="1" x14ac:dyDescent="0.25"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4:15" ht="15.75" customHeight="1" x14ac:dyDescent="0.25"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4:15" ht="15.75" customHeight="1" x14ac:dyDescent="0.25"/>
    <row r="35" spans="4:15" ht="15.75" customHeight="1" x14ac:dyDescent="0.25"/>
    <row r="36" spans="4:15" ht="15.75" customHeight="1" x14ac:dyDescent="0.25"/>
    <row r="37" spans="4:15" ht="15.75" customHeight="1" x14ac:dyDescent="0.25"/>
    <row r="38" spans="4:15" ht="15.75" customHeight="1" x14ac:dyDescent="0.25"/>
    <row r="39" spans="4:15" ht="15.75" customHeight="1" x14ac:dyDescent="0.25"/>
    <row r="40" spans="4:15" ht="15.75" customHeight="1" x14ac:dyDescent="0.25"/>
    <row r="41" spans="4:15" ht="15.75" customHeight="1" x14ac:dyDescent="0.25"/>
    <row r="42" spans="4:15" ht="15.75" customHeight="1" x14ac:dyDescent="0.25"/>
    <row r="43" spans="4:15" ht="15.75" customHeight="1" x14ac:dyDescent="0.25"/>
    <row r="44" spans="4:15" ht="15.75" customHeight="1" x14ac:dyDescent="0.25"/>
    <row r="45" spans="4:15" ht="15.75" customHeight="1" x14ac:dyDescent="0.25"/>
    <row r="46" spans="4:15" ht="15.75" customHeight="1" x14ac:dyDescent="0.25"/>
    <row r="47" spans="4:15" ht="15.75" customHeight="1" x14ac:dyDescent="0.25"/>
    <row r="48" spans="4:1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D19:E19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activeCell="D18" sqref="D18:E18"/>
    </sheetView>
  </sheetViews>
  <sheetFormatPr defaultColWidth="14.42578125" defaultRowHeight="15" customHeight="1" x14ac:dyDescent="0.25"/>
  <cols>
    <col min="1" max="1" width="37.140625" customWidth="1"/>
    <col min="2" max="25" width="8.7109375" customWidth="1"/>
  </cols>
  <sheetData>
    <row r="1" spans="1:14" ht="26.25" x14ac:dyDescent="0.4">
      <c r="G1" s="1" t="s">
        <v>0</v>
      </c>
    </row>
    <row r="2" spans="1:14" ht="26.25" x14ac:dyDescent="0.4">
      <c r="G2" s="1" t="s">
        <v>28</v>
      </c>
    </row>
    <row r="4" spans="1:14" ht="18.75" x14ac:dyDescent="0.3">
      <c r="A4" s="27" t="s">
        <v>45</v>
      </c>
    </row>
    <row r="5" spans="1:14" ht="18.75" x14ac:dyDescent="0.3">
      <c r="A5" s="27" t="s">
        <v>46</v>
      </c>
    </row>
    <row r="6" spans="1:14" ht="18.75" x14ac:dyDescent="0.3">
      <c r="A6" s="27" t="s">
        <v>47</v>
      </c>
    </row>
    <row r="8" spans="1:14" ht="15.75" x14ac:dyDescent="0.25">
      <c r="A8" s="3" t="s">
        <v>29</v>
      </c>
    </row>
    <row r="9" spans="1:14" x14ac:dyDescent="0.25">
      <c r="D9" s="4" t="s">
        <v>3</v>
      </c>
      <c r="H9" s="5" t="s">
        <v>34</v>
      </c>
    </row>
    <row r="10" spans="1:14" ht="15.75" thickTop="1" x14ac:dyDescent="0.25">
      <c r="F10" s="6"/>
      <c r="G10" s="6" t="s">
        <v>5</v>
      </c>
      <c r="H10" s="6" t="s">
        <v>6</v>
      </c>
      <c r="I10" s="6" t="s">
        <v>7</v>
      </c>
      <c r="J10" s="6" t="s">
        <v>8</v>
      </c>
      <c r="K10" s="6" t="s">
        <v>22</v>
      </c>
      <c r="L10" s="11"/>
    </row>
    <row r="11" spans="1:14" x14ac:dyDescent="0.25">
      <c r="F11" s="6" t="s">
        <v>10</v>
      </c>
      <c r="G11" s="8">
        <v>430</v>
      </c>
      <c r="H11" s="8">
        <v>440</v>
      </c>
      <c r="I11" s="8">
        <v>465</v>
      </c>
      <c r="J11" s="8">
        <v>480</v>
      </c>
      <c r="K11" s="8">
        <v>490</v>
      </c>
      <c r="L11" s="11"/>
      <c r="M11" s="11"/>
    </row>
    <row r="12" spans="1:14" x14ac:dyDescent="0.25">
      <c r="E12" s="5" t="s">
        <v>37</v>
      </c>
      <c r="F12" s="6" t="s">
        <v>12</v>
      </c>
      <c r="G12" s="8">
        <v>320</v>
      </c>
      <c r="H12" s="8">
        <v>340</v>
      </c>
      <c r="I12" s="8">
        <v>350</v>
      </c>
      <c r="J12" s="8">
        <v>375</v>
      </c>
      <c r="K12" s="8">
        <v>380</v>
      </c>
      <c r="L12" s="11"/>
    </row>
    <row r="13" spans="1:14" x14ac:dyDescent="0.25">
      <c r="F13" s="6" t="s">
        <v>13</v>
      </c>
      <c r="G13" s="8">
        <v>295</v>
      </c>
      <c r="H13" s="8">
        <v>300</v>
      </c>
      <c r="I13" s="8">
        <v>330</v>
      </c>
      <c r="J13" s="8">
        <v>320</v>
      </c>
      <c r="K13" s="8">
        <v>320</v>
      </c>
      <c r="L13" s="11"/>
    </row>
    <row r="14" spans="1:14" x14ac:dyDescent="0.25">
      <c r="F14" s="6" t="s">
        <v>19</v>
      </c>
      <c r="G14" s="8">
        <v>270</v>
      </c>
      <c r="H14" s="8">
        <v>290</v>
      </c>
      <c r="I14" s="8">
        <v>310</v>
      </c>
      <c r="J14" s="8">
        <v>275</v>
      </c>
      <c r="K14" s="8">
        <v>280</v>
      </c>
      <c r="L14" s="11"/>
    </row>
    <row r="15" spans="1:14" x14ac:dyDescent="0.25">
      <c r="F15" s="6" t="s">
        <v>27</v>
      </c>
      <c r="G15" s="8">
        <v>245</v>
      </c>
      <c r="H15" s="8">
        <v>240</v>
      </c>
      <c r="I15" s="8">
        <v>265</v>
      </c>
      <c r="J15" s="8">
        <v>280</v>
      </c>
      <c r="K15" s="8">
        <v>250</v>
      </c>
      <c r="L15" s="11"/>
    </row>
    <row r="16" spans="1:14" x14ac:dyDescent="0.25">
      <c r="N16" s="9"/>
    </row>
    <row r="17" spans="3:17" x14ac:dyDescent="0.25">
      <c r="N17" s="9"/>
    </row>
    <row r="18" spans="3:17" x14ac:dyDescent="0.25">
      <c r="C18" s="15"/>
      <c r="D18" s="25" t="s">
        <v>44</v>
      </c>
      <c r="E18" s="2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3:17" ht="15" customHeight="1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3:17" ht="15.75" customHeight="1" x14ac:dyDescent="0.25">
      <c r="C20" s="15"/>
      <c r="D20" s="15"/>
      <c r="H20" s="5" t="s">
        <v>48</v>
      </c>
      <c r="L20" s="15"/>
      <c r="M20" s="15"/>
      <c r="N20" s="15"/>
      <c r="O20" s="15"/>
      <c r="P20" s="15"/>
      <c r="Q20" s="15"/>
    </row>
    <row r="21" spans="3:17" ht="15.75" customHeight="1" x14ac:dyDescent="0.25">
      <c r="C21" s="15"/>
      <c r="D21" s="15"/>
      <c r="F21" s="6"/>
      <c r="G21" s="6" t="s">
        <v>5</v>
      </c>
      <c r="H21" s="6" t="s">
        <v>6</v>
      </c>
      <c r="I21" s="6" t="s">
        <v>7</v>
      </c>
      <c r="J21" s="6" t="s">
        <v>8</v>
      </c>
      <c r="K21" s="6" t="s">
        <v>22</v>
      </c>
      <c r="L21" s="18" t="s">
        <v>40</v>
      </c>
      <c r="N21" s="19"/>
      <c r="O21" s="15"/>
      <c r="P21" s="15"/>
      <c r="Q21" s="15"/>
    </row>
    <row r="22" spans="3:17" ht="15.75" customHeight="1" x14ac:dyDescent="0.25">
      <c r="C22" s="15"/>
      <c r="D22" s="15"/>
      <c r="F22" s="6" t="s">
        <v>10</v>
      </c>
      <c r="G22" s="8">
        <v>1</v>
      </c>
      <c r="H22" s="8">
        <v>0</v>
      </c>
      <c r="I22" s="8">
        <v>0</v>
      </c>
      <c r="J22" s="8">
        <v>0</v>
      </c>
      <c r="K22" s="8">
        <v>0</v>
      </c>
      <c r="L22" s="18">
        <f>SUM(G22:K22)</f>
        <v>1</v>
      </c>
      <c r="M22" t="s">
        <v>41</v>
      </c>
      <c r="N22" s="19">
        <v>1</v>
      </c>
      <c r="O22" s="15"/>
      <c r="P22" s="15"/>
      <c r="Q22" s="15"/>
    </row>
    <row r="23" spans="3:17" ht="15.75" customHeight="1" x14ac:dyDescent="0.25">
      <c r="C23" s="15"/>
      <c r="D23" s="15"/>
      <c r="E23" s="5" t="s">
        <v>49</v>
      </c>
      <c r="F23" s="6" t="s">
        <v>12</v>
      </c>
      <c r="G23" s="8">
        <v>0</v>
      </c>
      <c r="H23" s="8">
        <v>0</v>
      </c>
      <c r="I23" s="8">
        <v>1</v>
      </c>
      <c r="J23" s="8">
        <v>0</v>
      </c>
      <c r="K23" s="8">
        <v>0</v>
      </c>
      <c r="L23" s="18">
        <f t="shared" ref="L23:L26" si="0">SUM(G23:K23)</f>
        <v>1</v>
      </c>
      <c r="M23" t="s">
        <v>41</v>
      </c>
      <c r="N23" s="19">
        <v>1</v>
      </c>
      <c r="O23" s="15"/>
      <c r="P23" s="15"/>
      <c r="Q23" s="15"/>
    </row>
    <row r="24" spans="3:17" ht="15.75" customHeight="1" x14ac:dyDescent="0.25">
      <c r="C24" s="15"/>
      <c r="D24" s="15"/>
      <c r="F24" s="6" t="s">
        <v>13</v>
      </c>
      <c r="G24" s="8">
        <v>0</v>
      </c>
      <c r="H24" s="8">
        <v>1</v>
      </c>
      <c r="I24" s="8">
        <v>0</v>
      </c>
      <c r="J24" s="8">
        <v>0</v>
      </c>
      <c r="K24" s="8">
        <v>0</v>
      </c>
      <c r="L24" s="18">
        <f t="shared" si="0"/>
        <v>1</v>
      </c>
      <c r="M24" t="s">
        <v>41</v>
      </c>
      <c r="N24" s="19">
        <v>1</v>
      </c>
      <c r="O24" s="15"/>
      <c r="P24" s="15"/>
      <c r="Q24" s="15"/>
    </row>
    <row r="25" spans="3:17" ht="15.75" customHeight="1" x14ac:dyDescent="0.25">
      <c r="C25" s="15"/>
      <c r="D25" s="15"/>
      <c r="F25" s="6" t="s">
        <v>19</v>
      </c>
      <c r="G25" s="8">
        <v>0</v>
      </c>
      <c r="H25" s="8">
        <v>0</v>
      </c>
      <c r="I25" s="8">
        <v>0</v>
      </c>
      <c r="J25" s="8">
        <v>1</v>
      </c>
      <c r="K25" s="8">
        <v>0</v>
      </c>
      <c r="L25" s="18">
        <f t="shared" si="0"/>
        <v>1</v>
      </c>
      <c r="M25" t="s">
        <v>41</v>
      </c>
      <c r="N25" s="19">
        <v>1</v>
      </c>
      <c r="O25" s="20"/>
      <c r="P25" s="15"/>
      <c r="Q25" s="15"/>
    </row>
    <row r="26" spans="3:17" ht="15.75" customHeight="1" x14ac:dyDescent="0.25">
      <c r="C26" s="15"/>
      <c r="D26" s="15"/>
      <c r="F26" s="6" t="s">
        <v>27</v>
      </c>
      <c r="G26" s="8">
        <v>0</v>
      </c>
      <c r="H26" s="8">
        <v>0</v>
      </c>
      <c r="I26" s="8">
        <v>0</v>
      </c>
      <c r="J26" s="8">
        <v>0</v>
      </c>
      <c r="K26" s="8">
        <v>1</v>
      </c>
      <c r="L26" s="18">
        <f t="shared" si="0"/>
        <v>1</v>
      </c>
      <c r="M26" t="s">
        <v>41</v>
      </c>
      <c r="N26" s="19">
        <v>1</v>
      </c>
      <c r="O26" s="20"/>
      <c r="P26" s="15"/>
      <c r="Q26" s="15"/>
    </row>
    <row r="27" spans="3:17" ht="15.75" customHeight="1" x14ac:dyDescent="0.25">
      <c r="C27" s="15"/>
      <c r="D27" s="15"/>
      <c r="E27" s="15"/>
      <c r="F27" s="22" t="s">
        <v>40</v>
      </c>
      <c r="G27" s="22">
        <f>SUM(G22:G26)</f>
        <v>1</v>
      </c>
      <c r="H27" s="22">
        <f t="shared" ref="H27:K27" si="1">SUM(H22:H26)</f>
        <v>1</v>
      </c>
      <c r="I27" s="22">
        <f t="shared" si="1"/>
        <v>1</v>
      </c>
      <c r="J27" s="22">
        <f t="shared" si="1"/>
        <v>1</v>
      </c>
      <c r="K27" s="22">
        <f t="shared" si="1"/>
        <v>1</v>
      </c>
      <c r="L27" s="22">
        <f>SUM(L24:L26)</f>
        <v>3</v>
      </c>
      <c r="M27" s="20"/>
      <c r="N27" s="20"/>
      <c r="O27" s="20"/>
      <c r="P27" s="15"/>
      <c r="Q27" s="15"/>
    </row>
    <row r="28" spans="3:17" ht="15.75" customHeight="1" x14ac:dyDescent="0.25">
      <c r="C28" s="15"/>
      <c r="D28" s="15"/>
      <c r="E28" s="15"/>
      <c r="F28" t="s">
        <v>41</v>
      </c>
      <c r="G28" t="s">
        <v>41</v>
      </c>
      <c r="H28" t="s">
        <v>41</v>
      </c>
      <c r="I28" t="s">
        <v>41</v>
      </c>
      <c r="J28" t="s">
        <v>41</v>
      </c>
      <c r="K28" t="s">
        <v>41</v>
      </c>
      <c r="L28" s="20" t="s">
        <v>42</v>
      </c>
      <c r="M28" s="20" t="s">
        <v>41</v>
      </c>
      <c r="N28" s="20">
        <f>SUMPRODUCT(G11:K15,G22:K26)</f>
        <v>1605</v>
      </c>
      <c r="O28" s="20"/>
      <c r="P28" s="15"/>
      <c r="Q28" s="15"/>
    </row>
    <row r="29" spans="3:17" ht="15.75" customHeight="1" x14ac:dyDescent="0.25">
      <c r="C29" s="15"/>
      <c r="D29" s="15"/>
      <c r="E29" s="15"/>
      <c r="F29" s="19" t="s">
        <v>14</v>
      </c>
      <c r="G29" s="19">
        <v>1</v>
      </c>
      <c r="H29" s="19">
        <v>1</v>
      </c>
      <c r="I29" s="19">
        <v>1</v>
      </c>
      <c r="J29" s="19">
        <v>1</v>
      </c>
      <c r="K29" s="19">
        <v>1</v>
      </c>
      <c r="M29" s="21"/>
      <c r="N29" s="21"/>
      <c r="O29" s="21"/>
      <c r="P29" s="15"/>
      <c r="Q29" s="15"/>
    </row>
    <row r="30" spans="3:17" ht="15.75" customHeight="1" x14ac:dyDescent="0.25"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</row>
    <row r="31" spans="3:17" ht="15.75" customHeight="1" x14ac:dyDescent="0.25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</row>
    <row r="32" spans="3:17" ht="15.75" customHeight="1" x14ac:dyDescent="0.25"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</row>
    <row r="33" spans="3:17" ht="15.75" customHeight="1" x14ac:dyDescent="0.25"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 spans="3:17" ht="15.75" customHeight="1" x14ac:dyDescent="0.25"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spans="3:17" ht="15.75" customHeight="1" x14ac:dyDescent="0.25"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 spans="3:17" ht="15.75" customHeight="1" x14ac:dyDescent="0.25"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</row>
    <row r="37" spans="3:17" ht="15.75" customHeight="1" x14ac:dyDescent="0.25"/>
    <row r="38" spans="3:17" ht="15.75" customHeight="1" x14ac:dyDescent="0.25"/>
    <row r="39" spans="3:17" ht="15.75" customHeight="1" x14ac:dyDescent="0.25"/>
    <row r="40" spans="3:17" ht="15.75" customHeight="1" x14ac:dyDescent="0.25"/>
    <row r="41" spans="3:17" ht="15.75" customHeight="1" x14ac:dyDescent="0.25"/>
    <row r="42" spans="3:17" ht="15.75" customHeight="1" x14ac:dyDescent="0.25"/>
    <row r="43" spans="3:17" ht="15.75" customHeight="1" x14ac:dyDescent="0.25"/>
    <row r="44" spans="3:17" ht="15.75" customHeight="1" x14ac:dyDescent="0.25"/>
    <row r="45" spans="3:17" ht="15.75" customHeight="1" x14ac:dyDescent="0.25"/>
    <row r="46" spans="3:17" ht="15.75" customHeight="1" x14ac:dyDescent="0.25"/>
    <row r="47" spans="3:17" ht="15.75" customHeight="1" x14ac:dyDescent="0.25"/>
    <row r="48" spans="3:1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D18:E18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D18" sqref="D18:P30"/>
    </sheetView>
  </sheetViews>
  <sheetFormatPr defaultRowHeight="15" x14ac:dyDescent="0.25"/>
  <cols>
    <col min="1" max="1" width="40" customWidth="1"/>
  </cols>
  <sheetData>
    <row r="1" spans="1:14" ht="26.25" x14ac:dyDescent="0.4">
      <c r="G1" s="1" t="s">
        <v>0</v>
      </c>
    </row>
    <row r="2" spans="1:14" ht="26.25" x14ac:dyDescent="0.4">
      <c r="G2" s="1" t="s">
        <v>28</v>
      </c>
    </row>
    <row r="4" spans="1:14" ht="18.75" x14ac:dyDescent="0.3">
      <c r="A4" s="27" t="s">
        <v>45</v>
      </c>
    </row>
    <row r="5" spans="1:14" ht="18.75" x14ac:dyDescent="0.3">
      <c r="A5" s="27" t="s">
        <v>46</v>
      </c>
    </row>
    <row r="6" spans="1:14" ht="18.75" x14ac:dyDescent="0.3">
      <c r="A6" s="27" t="s">
        <v>47</v>
      </c>
    </row>
    <row r="8" spans="1:14" ht="16.5" thickBot="1" x14ac:dyDescent="0.3">
      <c r="A8" s="3" t="s">
        <v>32</v>
      </c>
    </row>
    <row r="9" spans="1:14" ht="16.5" thickTop="1" thickBot="1" x14ac:dyDescent="0.3">
      <c r="D9" s="4" t="s">
        <v>3</v>
      </c>
      <c r="H9" s="5" t="s">
        <v>36</v>
      </c>
    </row>
    <row r="10" spans="1:14" ht="15.75" thickTop="1" x14ac:dyDescent="0.25">
      <c r="F10" s="6"/>
      <c r="G10" s="6" t="s">
        <v>5</v>
      </c>
      <c r="H10" s="6" t="s">
        <v>6</v>
      </c>
      <c r="I10" s="6" t="s">
        <v>7</v>
      </c>
      <c r="J10" s="6" t="s">
        <v>8</v>
      </c>
      <c r="K10" s="6" t="s">
        <v>22</v>
      </c>
      <c r="L10" s="11"/>
    </row>
    <row r="11" spans="1:14" x14ac:dyDescent="0.25">
      <c r="F11" s="6" t="s">
        <v>10</v>
      </c>
      <c r="G11" s="8">
        <v>8</v>
      </c>
      <c r="H11" s="8">
        <v>4</v>
      </c>
      <c r="I11" s="8">
        <v>2</v>
      </c>
      <c r="J11" s="8">
        <v>6</v>
      </c>
      <c r="K11" s="8">
        <v>1</v>
      </c>
      <c r="L11" s="11"/>
      <c r="M11" s="11"/>
    </row>
    <row r="12" spans="1:14" x14ac:dyDescent="0.25">
      <c r="E12" s="5" t="s">
        <v>34</v>
      </c>
      <c r="F12" s="6" t="s">
        <v>12</v>
      </c>
      <c r="G12" s="8">
        <v>0</v>
      </c>
      <c r="H12" s="8">
        <v>9</v>
      </c>
      <c r="I12" s="8">
        <v>5</v>
      </c>
      <c r="J12" s="8">
        <v>5</v>
      </c>
      <c r="K12" s="8">
        <v>4</v>
      </c>
      <c r="L12" s="11"/>
    </row>
    <row r="13" spans="1:14" x14ac:dyDescent="0.25">
      <c r="F13" s="6" t="s">
        <v>13</v>
      </c>
      <c r="G13" s="8">
        <v>3</v>
      </c>
      <c r="H13" s="8">
        <v>8</v>
      </c>
      <c r="I13" s="8">
        <v>9</v>
      </c>
      <c r="J13" s="8">
        <v>2</v>
      </c>
      <c r="K13" s="8">
        <v>6</v>
      </c>
      <c r="L13" s="11"/>
    </row>
    <row r="14" spans="1:14" x14ac:dyDescent="0.25">
      <c r="F14" s="6" t="s">
        <v>19</v>
      </c>
      <c r="G14" s="8">
        <v>4</v>
      </c>
      <c r="H14" s="8">
        <v>3</v>
      </c>
      <c r="I14" s="8">
        <v>1</v>
      </c>
      <c r="J14" s="8">
        <v>0</v>
      </c>
      <c r="K14" s="8">
        <v>3</v>
      </c>
      <c r="L14" s="11"/>
    </row>
    <row r="15" spans="1:14" x14ac:dyDescent="0.25">
      <c r="F15" s="6" t="s">
        <v>27</v>
      </c>
      <c r="G15" s="8">
        <v>9</v>
      </c>
      <c r="H15" s="8">
        <v>5</v>
      </c>
      <c r="I15" s="8">
        <v>8</v>
      </c>
      <c r="J15" s="8">
        <v>9</v>
      </c>
      <c r="K15" s="8">
        <v>5</v>
      </c>
      <c r="L15" s="11"/>
    </row>
    <row r="16" spans="1:14" x14ac:dyDescent="0.25">
      <c r="N16" s="9"/>
    </row>
    <row r="17" spans="3:19" ht="15.75" thickBot="1" x14ac:dyDescent="0.3"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6"/>
      <c r="O17" s="15"/>
      <c r="P17" s="15"/>
      <c r="Q17" s="15"/>
      <c r="R17" s="15"/>
      <c r="S17" s="15"/>
    </row>
    <row r="18" spans="3:19" ht="16.5" thickTop="1" thickBot="1" x14ac:dyDescent="0.3">
      <c r="C18" s="15"/>
      <c r="D18" s="25" t="s">
        <v>43</v>
      </c>
      <c r="E18" s="2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3:19" ht="15.75" thickTop="1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3:19" x14ac:dyDescent="0.25">
      <c r="C20" s="15"/>
      <c r="D20" s="15"/>
      <c r="H20" s="5" t="s">
        <v>50</v>
      </c>
      <c r="L20" s="15"/>
      <c r="M20" s="15"/>
      <c r="N20" s="15"/>
      <c r="O20" s="15"/>
      <c r="P20" s="15"/>
      <c r="Q20" s="15"/>
      <c r="R20" s="15"/>
      <c r="S20" s="15"/>
    </row>
    <row r="21" spans="3:19" x14ac:dyDescent="0.25">
      <c r="C21" s="15"/>
      <c r="D21" s="15"/>
      <c r="F21" s="6"/>
      <c r="G21" s="6" t="s">
        <v>5</v>
      </c>
      <c r="H21" s="6" t="s">
        <v>6</v>
      </c>
      <c r="I21" s="6" t="s">
        <v>7</v>
      </c>
      <c r="J21" s="6" t="s">
        <v>8</v>
      </c>
      <c r="K21" s="6" t="s">
        <v>22</v>
      </c>
      <c r="L21" s="18" t="s">
        <v>40</v>
      </c>
      <c r="N21" s="19"/>
      <c r="O21" s="15"/>
      <c r="P21" s="15"/>
      <c r="Q21" s="15"/>
      <c r="R21" s="15"/>
      <c r="S21" s="15"/>
    </row>
    <row r="22" spans="3:19" x14ac:dyDescent="0.25">
      <c r="C22" s="15"/>
      <c r="D22" s="15"/>
      <c r="F22" s="6" t="s">
        <v>10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18">
        <f>SUM(G22:K22)</f>
        <v>1</v>
      </c>
      <c r="M22" t="s">
        <v>41</v>
      </c>
      <c r="N22" s="19">
        <v>1</v>
      </c>
      <c r="O22" s="15"/>
      <c r="P22" s="15"/>
      <c r="Q22" s="15"/>
      <c r="R22" s="15"/>
      <c r="S22" s="15"/>
    </row>
    <row r="23" spans="3:19" x14ac:dyDescent="0.25">
      <c r="C23" s="15"/>
      <c r="D23" s="15"/>
      <c r="E23" s="5" t="s">
        <v>48</v>
      </c>
      <c r="F23" s="6" t="s">
        <v>12</v>
      </c>
      <c r="G23" s="8">
        <v>1</v>
      </c>
      <c r="H23" s="8">
        <v>0</v>
      </c>
      <c r="I23" s="8">
        <v>0</v>
      </c>
      <c r="J23" s="8">
        <v>0</v>
      </c>
      <c r="K23" s="8">
        <v>0</v>
      </c>
      <c r="L23" s="18">
        <f t="shared" ref="L23:L26" si="0">SUM(G23:K23)</f>
        <v>1</v>
      </c>
      <c r="M23" t="s">
        <v>41</v>
      </c>
      <c r="N23" s="19">
        <v>1</v>
      </c>
      <c r="O23" s="15"/>
      <c r="P23" s="15"/>
      <c r="Q23" s="15"/>
      <c r="R23" s="15"/>
      <c r="S23" s="15"/>
    </row>
    <row r="24" spans="3:19" x14ac:dyDescent="0.25">
      <c r="C24" s="15"/>
      <c r="D24" s="15"/>
      <c r="F24" s="6" t="s">
        <v>13</v>
      </c>
      <c r="G24" s="8">
        <v>0</v>
      </c>
      <c r="H24" s="8">
        <v>0</v>
      </c>
      <c r="I24" s="8">
        <v>0</v>
      </c>
      <c r="J24" s="8">
        <v>1</v>
      </c>
      <c r="K24" s="8">
        <v>0</v>
      </c>
      <c r="L24" s="18">
        <f t="shared" si="0"/>
        <v>1</v>
      </c>
      <c r="M24" t="s">
        <v>41</v>
      </c>
      <c r="N24" s="19">
        <v>1</v>
      </c>
      <c r="O24" s="15"/>
      <c r="P24" s="15"/>
      <c r="Q24" s="15"/>
      <c r="R24" s="15"/>
      <c r="S24" s="15"/>
    </row>
    <row r="25" spans="3:19" x14ac:dyDescent="0.25">
      <c r="C25" s="15"/>
      <c r="D25" s="15"/>
      <c r="F25" s="6" t="s">
        <v>19</v>
      </c>
      <c r="G25" s="8">
        <v>0</v>
      </c>
      <c r="H25" s="8">
        <v>0</v>
      </c>
      <c r="I25" s="8">
        <v>1</v>
      </c>
      <c r="J25" s="8">
        <v>0</v>
      </c>
      <c r="K25" s="8">
        <v>0</v>
      </c>
      <c r="L25" s="18">
        <f t="shared" si="0"/>
        <v>1</v>
      </c>
      <c r="M25" t="s">
        <v>41</v>
      </c>
      <c r="N25" s="19">
        <v>1</v>
      </c>
      <c r="O25" s="20"/>
      <c r="P25" s="15"/>
      <c r="Q25" s="15"/>
      <c r="R25" s="15"/>
      <c r="S25" s="15"/>
    </row>
    <row r="26" spans="3:19" x14ac:dyDescent="0.25">
      <c r="C26" s="15"/>
      <c r="D26" s="15"/>
      <c r="F26" s="6" t="s">
        <v>27</v>
      </c>
      <c r="G26" s="8">
        <v>0</v>
      </c>
      <c r="H26" s="8">
        <v>1</v>
      </c>
      <c r="I26" s="8">
        <v>0</v>
      </c>
      <c r="J26" s="8">
        <v>0</v>
      </c>
      <c r="K26" s="8">
        <v>0</v>
      </c>
      <c r="L26" s="18">
        <f t="shared" si="0"/>
        <v>1</v>
      </c>
      <c r="M26" t="s">
        <v>41</v>
      </c>
      <c r="N26" s="19">
        <v>1</v>
      </c>
      <c r="O26" s="20"/>
      <c r="P26" s="15"/>
      <c r="Q26" s="15"/>
      <c r="R26" s="15"/>
      <c r="S26" s="15"/>
    </row>
    <row r="27" spans="3:19" x14ac:dyDescent="0.25">
      <c r="C27" s="15"/>
      <c r="D27" s="15"/>
      <c r="E27" s="15"/>
      <c r="F27" s="22" t="s">
        <v>40</v>
      </c>
      <c r="G27" s="22">
        <f>SUM(G22:G26)</f>
        <v>1</v>
      </c>
      <c r="H27" s="22">
        <f t="shared" ref="H27:K27" si="1">SUM(H22:H26)</f>
        <v>1</v>
      </c>
      <c r="I27" s="22">
        <f t="shared" si="1"/>
        <v>1</v>
      </c>
      <c r="J27" s="22">
        <f t="shared" si="1"/>
        <v>1</v>
      </c>
      <c r="K27" s="22">
        <f t="shared" si="1"/>
        <v>1</v>
      </c>
      <c r="L27" s="22">
        <f>SUM(L24:L26)</f>
        <v>3</v>
      </c>
      <c r="M27" s="20"/>
      <c r="N27" s="20"/>
      <c r="O27" s="20"/>
      <c r="P27" s="15"/>
      <c r="Q27" s="15"/>
      <c r="R27" s="15"/>
      <c r="S27" s="15"/>
    </row>
    <row r="28" spans="3:19" x14ac:dyDescent="0.25">
      <c r="C28" s="15"/>
      <c r="D28" s="15"/>
      <c r="E28" s="15"/>
      <c r="F28" t="s">
        <v>41</v>
      </c>
      <c r="G28" t="s">
        <v>41</v>
      </c>
      <c r="H28" t="s">
        <v>41</v>
      </c>
      <c r="I28" t="s">
        <v>41</v>
      </c>
      <c r="J28" t="s">
        <v>41</v>
      </c>
      <c r="K28" t="s">
        <v>41</v>
      </c>
      <c r="L28" s="20" t="s">
        <v>42</v>
      </c>
      <c r="M28" s="20" t="s">
        <v>41</v>
      </c>
      <c r="N28" s="20">
        <f>SUMPRODUCT(G11:K15,G22:K26)</f>
        <v>9</v>
      </c>
      <c r="O28" s="20"/>
      <c r="P28" s="15"/>
      <c r="Q28" s="15"/>
      <c r="R28" s="15"/>
      <c r="S28" s="15"/>
    </row>
    <row r="29" spans="3:19" x14ac:dyDescent="0.25">
      <c r="C29" s="15"/>
      <c r="D29" s="15"/>
      <c r="E29" s="15"/>
      <c r="F29" s="19" t="s">
        <v>14</v>
      </c>
      <c r="G29" s="19">
        <v>1</v>
      </c>
      <c r="H29" s="19">
        <v>1</v>
      </c>
      <c r="I29" s="19">
        <v>1</v>
      </c>
      <c r="J29" s="19">
        <v>1</v>
      </c>
      <c r="K29" s="19">
        <v>1</v>
      </c>
      <c r="M29" s="21"/>
      <c r="N29" s="21"/>
      <c r="O29" s="21"/>
      <c r="P29" s="15"/>
      <c r="Q29" s="15"/>
      <c r="R29" s="15"/>
      <c r="S29" s="15"/>
    </row>
    <row r="30" spans="3:19" x14ac:dyDescent="0.25"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 spans="3:19" x14ac:dyDescent="0.25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</row>
  </sheetData>
  <mergeCells count="1">
    <mergeCell ref="D18:E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D17" sqref="D17:E17"/>
    </sheetView>
  </sheetViews>
  <sheetFormatPr defaultRowHeight="15" x14ac:dyDescent="0.25"/>
  <cols>
    <col min="1" max="1" width="36" customWidth="1"/>
  </cols>
  <sheetData>
    <row r="1" spans="1:13" ht="26.25" x14ac:dyDescent="0.4">
      <c r="G1" s="1" t="s">
        <v>0</v>
      </c>
    </row>
    <row r="2" spans="1:13" ht="26.25" x14ac:dyDescent="0.4">
      <c r="G2" s="1" t="s">
        <v>28</v>
      </c>
    </row>
    <row r="4" spans="1:13" ht="18.75" x14ac:dyDescent="0.3">
      <c r="A4" s="27" t="s">
        <v>45</v>
      </c>
    </row>
    <row r="5" spans="1:13" ht="18.75" x14ac:dyDescent="0.3">
      <c r="A5" s="27" t="s">
        <v>46</v>
      </c>
    </row>
    <row r="6" spans="1:13" ht="18.75" x14ac:dyDescent="0.3">
      <c r="A6" s="27" t="s">
        <v>47</v>
      </c>
    </row>
    <row r="8" spans="1:13" ht="16.5" thickBot="1" x14ac:dyDescent="0.3">
      <c r="A8" s="3" t="s">
        <v>16</v>
      </c>
    </row>
    <row r="9" spans="1:13" ht="16.5" thickTop="1" thickBot="1" x14ac:dyDescent="0.3">
      <c r="D9" s="4" t="s">
        <v>3</v>
      </c>
      <c r="H9" s="5" t="s">
        <v>36</v>
      </c>
    </row>
    <row r="10" spans="1:13" ht="15.75" thickTop="1" x14ac:dyDescent="0.25">
      <c r="F10" s="6"/>
      <c r="G10" s="6" t="s">
        <v>5</v>
      </c>
      <c r="H10" s="6" t="s">
        <v>6</v>
      </c>
      <c r="I10" s="6" t="s">
        <v>7</v>
      </c>
      <c r="J10" s="6" t="s">
        <v>8</v>
      </c>
      <c r="K10" s="11"/>
    </row>
    <row r="11" spans="1:13" x14ac:dyDescent="0.25">
      <c r="F11" s="6" t="s">
        <v>10</v>
      </c>
      <c r="G11" s="8">
        <v>8</v>
      </c>
      <c r="H11" s="8">
        <v>26</v>
      </c>
      <c r="I11" s="8">
        <v>17</v>
      </c>
      <c r="J11" s="8">
        <v>11</v>
      </c>
      <c r="K11" s="11"/>
      <c r="L11" s="11"/>
    </row>
    <row r="12" spans="1:13" x14ac:dyDescent="0.25">
      <c r="E12" s="5" t="s">
        <v>34</v>
      </c>
      <c r="F12" s="6" t="s">
        <v>12</v>
      </c>
      <c r="G12" s="8">
        <v>13</v>
      </c>
      <c r="H12" s="8">
        <v>28</v>
      </c>
      <c r="I12" s="8">
        <v>4</v>
      </c>
      <c r="J12" s="8">
        <v>26</v>
      </c>
      <c r="K12" s="11"/>
    </row>
    <row r="13" spans="1:13" x14ac:dyDescent="0.25">
      <c r="F13" s="6" t="s">
        <v>13</v>
      </c>
      <c r="G13" s="8">
        <v>38</v>
      </c>
      <c r="H13" s="8">
        <v>19</v>
      </c>
      <c r="I13" s="8">
        <v>18</v>
      </c>
      <c r="J13" s="8">
        <v>15</v>
      </c>
      <c r="K13" s="11"/>
    </row>
    <row r="14" spans="1:13" x14ac:dyDescent="0.25">
      <c r="F14" s="6" t="s">
        <v>19</v>
      </c>
      <c r="G14" s="8">
        <v>19</v>
      </c>
      <c r="H14" s="8">
        <v>26</v>
      </c>
      <c r="I14" s="8">
        <v>24</v>
      </c>
      <c r="J14" s="8">
        <v>10</v>
      </c>
      <c r="K14" s="11"/>
    </row>
    <row r="15" spans="1:13" x14ac:dyDescent="0.25">
      <c r="M15" s="9"/>
    </row>
    <row r="16" spans="1:13" ht="15.75" thickBot="1" x14ac:dyDescent="0.3">
      <c r="M16" s="9"/>
    </row>
    <row r="17" spans="4:16" ht="16.5" thickTop="1" thickBot="1" x14ac:dyDescent="0.3">
      <c r="D17" s="25" t="s">
        <v>44</v>
      </c>
      <c r="E17" s="2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4:16" ht="15.75" thickTop="1" x14ac:dyDescent="0.25"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4:16" x14ac:dyDescent="0.25">
      <c r="D19" s="15"/>
      <c r="H19" s="5" t="s">
        <v>50</v>
      </c>
      <c r="L19" s="15"/>
      <c r="M19" s="15"/>
      <c r="N19" s="15"/>
      <c r="O19" s="15"/>
      <c r="P19" s="15"/>
    </row>
    <row r="20" spans="4:16" x14ac:dyDescent="0.25">
      <c r="D20" s="15"/>
      <c r="F20" s="6"/>
      <c r="G20" s="6" t="s">
        <v>5</v>
      </c>
      <c r="H20" s="6" t="s">
        <v>6</v>
      </c>
      <c r="I20" s="6" t="s">
        <v>7</v>
      </c>
      <c r="J20" s="6" t="s">
        <v>8</v>
      </c>
      <c r="K20" s="18" t="s">
        <v>40</v>
      </c>
      <c r="M20" s="19"/>
      <c r="N20" s="15"/>
      <c r="O20" s="15"/>
      <c r="P20" s="15"/>
    </row>
    <row r="21" spans="4:16" x14ac:dyDescent="0.25">
      <c r="D21" s="15"/>
      <c r="F21" s="6" t="s">
        <v>10</v>
      </c>
      <c r="G21" s="8">
        <v>1</v>
      </c>
      <c r="H21" s="8">
        <v>0</v>
      </c>
      <c r="I21" s="8">
        <v>0</v>
      </c>
      <c r="J21" s="8">
        <v>0</v>
      </c>
      <c r="K21" s="18">
        <f>SUM(G21:J21)</f>
        <v>1</v>
      </c>
      <c r="L21" t="s">
        <v>41</v>
      </c>
      <c r="M21" s="19">
        <v>1</v>
      </c>
      <c r="N21" s="15"/>
      <c r="O21" s="15"/>
      <c r="P21" s="15"/>
    </row>
    <row r="22" spans="4:16" x14ac:dyDescent="0.25">
      <c r="D22" s="15"/>
      <c r="E22" s="5" t="s">
        <v>48</v>
      </c>
      <c r="F22" s="6" t="s">
        <v>12</v>
      </c>
      <c r="G22" s="8">
        <v>0</v>
      </c>
      <c r="H22" s="8">
        <v>0</v>
      </c>
      <c r="I22" s="8">
        <v>1</v>
      </c>
      <c r="J22" s="8">
        <v>0</v>
      </c>
      <c r="K22" s="18">
        <f t="shared" ref="K22:K25" si="0">SUM(G22:J22)</f>
        <v>1</v>
      </c>
      <c r="L22" t="s">
        <v>41</v>
      </c>
      <c r="M22" s="19">
        <v>1</v>
      </c>
      <c r="N22" s="15"/>
      <c r="O22" s="15"/>
      <c r="P22" s="15"/>
    </row>
    <row r="23" spans="4:16" x14ac:dyDescent="0.25">
      <c r="D23" s="15"/>
      <c r="F23" s="6" t="s">
        <v>13</v>
      </c>
      <c r="G23" s="8">
        <v>0</v>
      </c>
      <c r="H23" s="8">
        <v>1</v>
      </c>
      <c r="I23" s="8">
        <v>0</v>
      </c>
      <c r="J23" s="8">
        <v>0</v>
      </c>
      <c r="K23" s="18">
        <f t="shared" si="0"/>
        <v>1</v>
      </c>
      <c r="L23" t="s">
        <v>41</v>
      </c>
      <c r="M23" s="19">
        <v>1</v>
      </c>
      <c r="N23" s="15"/>
      <c r="O23" s="15"/>
      <c r="P23" s="15"/>
    </row>
    <row r="24" spans="4:16" x14ac:dyDescent="0.25">
      <c r="D24" s="15"/>
      <c r="F24" s="6" t="s">
        <v>19</v>
      </c>
      <c r="G24" s="8">
        <v>0</v>
      </c>
      <c r="H24" s="8">
        <v>0</v>
      </c>
      <c r="I24" s="8">
        <v>0</v>
      </c>
      <c r="J24" s="8">
        <v>1</v>
      </c>
      <c r="K24" s="18">
        <f t="shared" si="0"/>
        <v>1</v>
      </c>
      <c r="L24" t="s">
        <v>41</v>
      </c>
      <c r="M24" s="19">
        <v>1</v>
      </c>
      <c r="N24" s="20"/>
      <c r="O24" s="20"/>
      <c r="P24" s="15"/>
    </row>
    <row r="25" spans="4:16" x14ac:dyDescent="0.25">
      <c r="D25" s="15"/>
      <c r="F25" s="22" t="s">
        <v>40</v>
      </c>
      <c r="G25" s="22">
        <f>SUM(G21:G24)</f>
        <v>1</v>
      </c>
      <c r="H25" s="22">
        <f t="shared" ref="H25:J25" si="1">SUM(H21:H24)</f>
        <v>1</v>
      </c>
      <c r="I25" s="22">
        <f t="shared" si="1"/>
        <v>1</v>
      </c>
      <c r="J25" s="22">
        <f t="shared" si="1"/>
        <v>1</v>
      </c>
      <c r="K25" s="22">
        <f>SUM(K22:K24)</f>
        <v>3</v>
      </c>
      <c r="L25" s="20"/>
      <c r="M25" s="20"/>
      <c r="N25" s="20"/>
      <c r="O25" s="20"/>
      <c r="P25" s="15"/>
    </row>
    <row r="26" spans="4:16" x14ac:dyDescent="0.25">
      <c r="D26" s="15"/>
      <c r="E26" s="15"/>
      <c r="F26" t="s">
        <v>41</v>
      </c>
      <c r="G26" t="s">
        <v>41</v>
      </c>
      <c r="H26" t="s">
        <v>41</v>
      </c>
      <c r="I26" t="s">
        <v>41</v>
      </c>
      <c r="J26" t="s">
        <v>41</v>
      </c>
      <c r="K26" s="20" t="s">
        <v>42</v>
      </c>
      <c r="L26" s="20" t="s">
        <v>41</v>
      </c>
      <c r="M26" s="20">
        <f>SUMPRODUCT(G11:J14,G21:J24)</f>
        <v>41</v>
      </c>
      <c r="N26" s="20"/>
      <c r="O26" s="20"/>
      <c r="P26" s="15"/>
    </row>
    <row r="27" spans="4:16" x14ac:dyDescent="0.25">
      <c r="D27" s="15"/>
      <c r="E27" s="15"/>
      <c r="F27" s="19" t="s">
        <v>14</v>
      </c>
      <c r="G27" s="19">
        <v>1</v>
      </c>
      <c r="H27" s="19">
        <v>1</v>
      </c>
      <c r="I27" s="19">
        <v>1</v>
      </c>
      <c r="J27" s="19">
        <v>1</v>
      </c>
      <c r="L27" s="21"/>
      <c r="M27" s="21"/>
      <c r="N27" s="20"/>
      <c r="O27" s="20"/>
      <c r="P27" s="15"/>
    </row>
    <row r="28" spans="4:16" x14ac:dyDescent="0.25">
      <c r="D28" s="15"/>
      <c r="E28" s="15"/>
      <c r="F28" s="19"/>
      <c r="G28" s="19"/>
      <c r="H28" s="19"/>
      <c r="I28" s="19"/>
      <c r="J28" s="19"/>
      <c r="L28" s="21"/>
      <c r="M28" s="21"/>
      <c r="N28" s="21"/>
      <c r="O28" s="21"/>
      <c r="P28" s="15"/>
    </row>
    <row r="29" spans="4:16" x14ac:dyDescent="0.25"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</sheetData>
  <mergeCells count="1">
    <mergeCell ref="D17:E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zoomScale="72" workbookViewId="0">
      <selection activeCell="T37" sqref="T37"/>
    </sheetView>
  </sheetViews>
  <sheetFormatPr defaultRowHeight="15" x14ac:dyDescent="0.25"/>
  <cols>
    <col min="1" max="1" width="37.140625" customWidth="1"/>
    <col min="3" max="3" width="6.5703125" customWidth="1"/>
    <col min="4" max="4" width="11.140625" customWidth="1"/>
    <col min="5" max="5" width="15.85546875" customWidth="1"/>
  </cols>
  <sheetData>
    <row r="1" spans="1:14" ht="26.25" x14ac:dyDescent="0.4">
      <c r="G1" s="1" t="s">
        <v>0</v>
      </c>
    </row>
    <row r="2" spans="1:14" ht="26.25" x14ac:dyDescent="0.4">
      <c r="G2" s="1" t="s">
        <v>28</v>
      </c>
    </row>
    <row r="4" spans="1:14" ht="18.75" x14ac:dyDescent="0.3">
      <c r="A4" s="27" t="s">
        <v>45</v>
      </c>
    </row>
    <row r="5" spans="1:14" ht="18.75" x14ac:dyDescent="0.3">
      <c r="A5" s="27" t="s">
        <v>46</v>
      </c>
    </row>
    <row r="6" spans="1:14" ht="18.75" x14ac:dyDescent="0.3">
      <c r="A6" s="27" t="s">
        <v>47</v>
      </c>
    </row>
    <row r="8" spans="1:14" ht="16.5" thickBot="1" x14ac:dyDescent="0.3">
      <c r="A8" s="3" t="s">
        <v>17</v>
      </c>
    </row>
    <row r="9" spans="1:14" ht="16.5" thickTop="1" thickBot="1" x14ac:dyDescent="0.3">
      <c r="D9" s="4" t="s">
        <v>3</v>
      </c>
      <c r="H9" s="5" t="s">
        <v>30</v>
      </c>
    </row>
    <row r="10" spans="1:14" ht="15.75" thickTop="1" x14ac:dyDescent="0.25">
      <c r="F10" s="6"/>
      <c r="G10" s="6" t="s">
        <v>5</v>
      </c>
      <c r="H10" s="6" t="s">
        <v>6</v>
      </c>
      <c r="I10" s="6" t="s">
        <v>7</v>
      </c>
      <c r="J10" s="6" t="s">
        <v>8</v>
      </c>
      <c r="K10" s="6" t="s">
        <v>22</v>
      </c>
      <c r="L10" s="11"/>
    </row>
    <row r="11" spans="1:14" x14ac:dyDescent="0.25">
      <c r="F11" s="6" t="s">
        <v>10</v>
      </c>
      <c r="G11" s="8">
        <v>160</v>
      </c>
      <c r="H11" s="8">
        <v>130</v>
      </c>
      <c r="I11" s="8">
        <v>175</v>
      </c>
      <c r="J11" s="8">
        <v>190</v>
      </c>
      <c r="K11" s="8">
        <v>200</v>
      </c>
      <c r="L11" s="11"/>
      <c r="M11" s="11"/>
    </row>
    <row r="12" spans="1:14" x14ac:dyDescent="0.25">
      <c r="E12" s="5" t="s">
        <v>31</v>
      </c>
      <c r="F12" s="6" t="s">
        <v>12</v>
      </c>
      <c r="G12" s="8">
        <v>135</v>
      </c>
      <c r="H12" s="8">
        <v>120</v>
      </c>
      <c r="I12" s="8">
        <v>130</v>
      </c>
      <c r="J12" s="8">
        <v>100</v>
      </c>
      <c r="K12" s="8">
        <v>175</v>
      </c>
      <c r="L12" s="11"/>
    </row>
    <row r="13" spans="1:14" x14ac:dyDescent="0.25">
      <c r="F13" s="6" t="s">
        <v>13</v>
      </c>
      <c r="G13" s="8">
        <v>140</v>
      </c>
      <c r="H13" s="8">
        <v>110</v>
      </c>
      <c r="I13" s="8">
        <v>155</v>
      </c>
      <c r="J13" s="8">
        <v>170</v>
      </c>
      <c r="K13" s="8">
        <v>185</v>
      </c>
      <c r="L13" s="11"/>
    </row>
    <row r="14" spans="1:14" x14ac:dyDescent="0.25">
      <c r="F14" s="6" t="s">
        <v>19</v>
      </c>
      <c r="G14" s="8">
        <v>50</v>
      </c>
      <c r="H14" s="8">
        <v>50</v>
      </c>
      <c r="I14" s="8">
        <v>80</v>
      </c>
      <c r="J14" s="8">
        <v>80</v>
      </c>
      <c r="K14" s="8">
        <v>110</v>
      </c>
      <c r="L14" s="11"/>
    </row>
    <row r="15" spans="1:14" x14ac:dyDescent="0.25">
      <c r="F15" s="6" t="s">
        <v>27</v>
      </c>
      <c r="G15" s="8">
        <v>55</v>
      </c>
      <c r="H15" s="8">
        <v>35</v>
      </c>
      <c r="I15" s="8">
        <v>70</v>
      </c>
      <c r="J15" s="8">
        <v>80</v>
      </c>
      <c r="K15" s="8">
        <v>105</v>
      </c>
      <c r="L15" s="11"/>
    </row>
    <row r="16" spans="1:14" x14ac:dyDescent="0.25">
      <c r="N16" s="9"/>
    </row>
    <row r="17" spans="4:16" ht="15.75" thickBot="1" x14ac:dyDescent="0.3">
      <c r="N17" s="9"/>
    </row>
    <row r="18" spans="4:16" ht="16.5" thickTop="1" thickBot="1" x14ac:dyDescent="0.3">
      <c r="D18" s="25" t="s">
        <v>44</v>
      </c>
      <c r="E18" s="2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4:16" ht="15.75" thickTop="1" x14ac:dyDescent="0.25"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4:16" x14ac:dyDescent="0.25">
      <c r="D20" s="15"/>
      <c r="H20" s="5" t="s">
        <v>50</v>
      </c>
      <c r="L20" s="15"/>
      <c r="M20" s="15"/>
      <c r="N20" s="15"/>
      <c r="O20" s="15"/>
      <c r="P20" s="15"/>
    </row>
    <row r="21" spans="4:16" x14ac:dyDescent="0.25">
      <c r="D21" s="15"/>
      <c r="F21" s="6"/>
      <c r="G21" s="6" t="s">
        <v>5</v>
      </c>
      <c r="H21" s="6" t="s">
        <v>6</v>
      </c>
      <c r="I21" s="6" t="s">
        <v>7</v>
      </c>
      <c r="J21" s="6" t="s">
        <v>8</v>
      </c>
      <c r="K21" s="6" t="s">
        <v>22</v>
      </c>
      <c r="L21" s="18" t="s">
        <v>40</v>
      </c>
      <c r="N21" s="19"/>
      <c r="O21" s="15"/>
      <c r="P21" s="15"/>
    </row>
    <row r="22" spans="4:16" x14ac:dyDescent="0.25">
      <c r="D22" s="15"/>
      <c r="F22" s="6" t="s">
        <v>10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18">
        <f>SUM(G22:K22)</f>
        <v>1</v>
      </c>
      <c r="M22" t="s">
        <v>41</v>
      </c>
      <c r="N22" s="19">
        <v>1</v>
      </c>
      <c r="O22" s="15"/>
      <c r="P22" s="15"/>
    </row>
    <row r="23" spans="4:16" x14ac:dyDescent="0.25">
      <c r="D23" s="15"/>
      <c r="E23" s="5" t="s">
        <v>48</v>
      </c>
      <c r="F23" s="6" t="s">
        <v>12</v>
      </c>
      <c r="G23" s="8">
        <v>0</v>
      </c>
      <c r="H23" s="8">
        <v>0</v>
      </c>
      <c r="I23" s="8">
        <v>0</v>
      </c>
      <c r="J23" s="8">
        <v>1</v>
      </c>
      <c r="K23" s="8">
        <v>0</v>
      </c>
      <c r="L23" s="18">
        <f t="shared" ref="L23:L26" si="0">SUM(G23:K23)</f>
        <v>1</v>
      </c>
      <c r="M23" t="s">
        <v>41</v>
      </c>
      <c r="N23" s="19">
        <v>1</v>
      </c>
      <c r="O23" s="15"/>
      <c r="P23" s="15"/>
    </row>
    <row r="24" spans="4:16" x14ac:dyDescent="0.25">
      <c r="D24" s="15"/>
      <c r="F24" s="6" t="s">
        <v>13</v>
      </c>
      <c r="G24" s="8">
        <v>0</v>
      </c>
      <c r="H24" s="8">
        <v>1</v>
      </c>
      <c r="I24" s="8">
        <v>0</v>
      </c>
      <c r="J24" s="8">
        <v>0</v>
      </c>
      <c r="K24" s="8">
        <v>0</v>
      </c>
      <c r="L24" s="18">
        <f t="shared" si="0"/>
        <v>1</v>
      </c>
      <c r="M24" t="s">
        <v>41</v>
      </c>
      <c r="N24" s="19">
        <v>1</v>
      </c>
      <c r="O24" s="15"/>
      <c r="P24" s="15"/>
    </row>
    <row r="25" spans="4:16" x14ac:dyDescent="0.25">
      <c r="D25" s="15"/>
      <c r="F25" s="6" t="s">
        <v>19</v>
      </c>
      <c r="G25" s="8">
        <v>1</v>
      </c>
      <c r="H25" s="8">
        <v>0</v>
      </c>
      <c r="I25" s="8">
        <v>0</v>
      </c>
      <c r="J25" s="8">
        <v>0</v>
      </c>
      <c r="K25" s="8">
        <v>0</v>
      </c>
      <c r="L25" s="18">
        <f t="shared" si="0"/>
        <v>1</v>
      </c>
      <c r="M25" t="s">
        <v>41</v>
      </c>
      <c r="N25" s="19">
        <v>1</v>
      </c>
      <c r="O25" s="20"/>
      <c r="P25" s="15"/>
    </row>
    <row r="26" spans="4:16" x14ac:dyDescent="0.25">
      <c r="D26" s="15"/>
      <c r="F26" s="6" t="s">
        <v>27</v>
      </c>
      <c r="G26" s="8">
        <v>0</v>
      </c>
      <c r="H26" s="8">
        <v>0</v>
      </c>
      <c r="I26" s="8">
        <v>1</v>
      </c>
      <c r="J26" s="8">
        <v>0</v>
      </c>
      <c r="K26" s="8">
        <v>0</v>
      </c>
      <c r="L26" s="18">
        <f t="shared" si="0"/>
        <v>1</v>
      </c>
      <c r="M26" t="s">
        <v>41</v>
      </c>
      <c r="N26" s="19">
        <v>1</v>
      </c>
      <c r="O26" s="20"/>
      <c r="P26" s="15"/>
    </row>
    <row r="27" spans="4:16" x14ac:dyDescent="0.25">
      <c r="D27" s="15"/>
      <c r="E27" s="15"/>
      <c r="F27" s="22" t="s">
        <v>40</v>
      </c>
      <c r="G27" s="22">
        <f>SUM(G22:G26)</f>
        <v>1</v>
      </c>
      <c r="H27" s="22">
        <f t="shared" ref="H27:K27" si="1">SUM(H22:H26)</f>
        <v>1</v>
      </c>
      <c r="I27" s="22">
        <f t="shared" si="1"/>
        <v>1</v>
      </c>
      <c r="J27" s="22">
        <f t="shared" si="1"/>
        <v>1</v>
      </c>
      <c r="K27" s="22">
        <f t="shared" si="1"/>
        <v>1</v>
      </c>
      <c r="L27" s="22">
        <f>SUM(L24:L26)</f>
        <v>3</v>
      </c>
      <c r="M27" s="20"/>
      <c r="N27" s="20"/>
      <c r="O27" s="20"/>
      <c r="P27" s="15"/>
    </row>
    <row r="28" spans="4:16" x14ac:dyDescent="0.25">
      <c r="D28" s="15"/>
      <c r="E28" s="15"/>
      <c r="F28" t="s">
        <v>41</v>
      </c>
      <c r="G28" t="s">
        <v>41</v>
      </c>
      <c r="H28" t="s">
        <v>41</v>
      </c>
      <c r="I28" t="s">
        <v>41</v>
      </c>
      <c r="J28" t="s">
        <v>41</v>
      </c>
      <c r="K28" t="s">
        <v>41</v>
      </c>
      <c r="L28" s="20" t="s">
        <v>42</v>
      </c>
      <c r="M28" s="20" t="s">
        <v>41</v>
      </c>
      <c r="N28" s="20">
        <f>SUMPRODUCT(G11:K15,G22:K26)</f>
        <v>530</v>
      </c>
      <c r="O28" s="20"/>
      <c r="P28" s="15"/>
    </row>
    <row r="29" spans="4:16" x14ac:dyDescent="0.25">
      <c r="D29" s="15"/>
      <c r="E29" s="15"/>
      <c r="F29" s="19" t="s">
        <v>14</v>
      </c>
      <c r="G29" s="19">
        <v>1</v>
      </c>
      <c r="H29" s="19">
        <v>1</v>
      </c>
      <c r="I29" s="19">
        <v>1</v>
      </c>
      <c r="J29" s="19">
        <v>1</v>
      </c>
      <c r="K29" s="19">
        <v>1</v>
      </c>
      <c r="M29" s="21"/>
      <c r="N29" s="21"/>
      <c r="O29" s="21"/>
      <c r="P29" s="15"/>
    </row>
    <row r="30" spans="4:16" x14ac:dyDescent="0.25"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</sheetData>
  <mergeCells count="1">
    <mergeCell ref="D18:E1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P10" sqref="P10"/>
    </sheetView>
  </sheetViews>
  <sheetFormatPr defaultRowHeight="15" x14ac:dyDescent="0.25"/>
  <cols>
    <col min="1" max="1" width="37" customWidth="1"/>
  </cols>
  <sheetData>
    <row r="1" spans="1:14" ht="26.25" x14ac:dyDescent="0.4">
      <c r="G1" s="1" t="s">
        <v>0</v>
      </c>
    </row>
    <row r="2" spans="1:14" ht="26.25" x14ac:dyDescent="0.4">
      <c r="G2" s="1" t="s">
        <v>28</v>
      </c>
    </row>
    <row r="4" spans="1:14" ht="18.75" x14ac:dyDescent="0.3">
      <c r="A4" s="27" t="s">
        <v>45</v>
      </c>
    </row>
    <row r="5" spans="1:14" ht="18.75" x14ac:dyDescent="0.3">
      <c r="A5" s="27" t="s">
        <v>46</v>
      </c>
    </row>
    <row r="6" spans="1:14" ht="18.75" x14ac:dyDescent="0.3">
      <c r="A6" s="27" t="s">
        <v>47</v>
      </c>
    </row>
    <row r="8" spans="1:14" ht="16.5" thickBot="1" x14ac:dyDescent="0.3">
      <c r="A8" s="3" t="s">
        <v>18</v>
      </c>
    </row>
    <row r="9" spans="1:14" ht="16.5" thickTop="1" thickBot="1" x14ac:dyDescent="0.3">
      <c r="D9" s="4" t="s">
        <v>3</v>
      </c>
      <c r="H9" s="5" t="s">
        <v>36</v>
      </c>
    </row>
    <row r="10" spans="1:14" ht="15.75" thickTop="1" x14ac:dyDescent="0.25">
      <c r="F10" s="6"/>
      <c r="G10" s="6" t="s">
        <v>5</v>
      </c>
      <c r="H10" s="6" t="s">
        <v>6</v>
      </c>
      <c r="I10" s="6" t="s">
        <v>7</v>
      </c>
      <c r="J10" s="6" t="s">
        <v>8</v>
      </c>
      <c r="K10" s="6" t="s">
        <v>22</v>
      </c>
      <c r="L10" s="11"/>
    </row>
    <row r="11" spans="1:14" x14ac:dyDescent="0.25">
      <c r="F11" s="6" t="s">
        <v>10</v>
      </c>
      <c r="G11" s="8">
        <v>3</v>
      </c>
      <c r="H11" s="8">
        <v>5</v>
      </c>
      <c r="I11" s="8">
        <v>10</v>
      </c>
      <c r="J11" s="8">
        <v>15</v>
      </c>
      <c r="K11" s="8">
        <v>8</v>
      </c>
      <c r="L11" s="11"/>
      <c r="M11" s="11"/>
    </row>
    <row r="12" spans="1:14" x14ac:dyDescent="0.25">
      <c r="E12" s="5" t="s">
        <v>34</v>
      </c>
      <c r="F12" s="6" t="s">
        <v>12</v>
      </c>
      <c r="G12" s="8">
        <v>4</v>
      </c>
      <c r="H12" s="8">
        <v>7</v>
      </c>
      <c r="I12" s="8">
        <v>15</v>
      </c>
      <c r="J12" s="8">
        <v>18</v>
      </c>
      <c r="K12" s="8">
        <v>8</v>
      </c>
      <c r="L12" s="11"/>
    </row>
    <row r="13" spans="1:14" x14ac:dyDescent="0.25">
      <c r="F13" s="6" t="s">
        <v>13</v>
      </c>
      <c r="G13" s="8">
        <v>8</v>
      </c>
      <c r="H13" s="8">
        <v>12</v>
      </c>
      <c r="I13" s="8">
        <v>20</v>
      </c>
      <c r="J13" s="8">
        <v>20</v>
      </c>
      <c r="K13" s="8">
        <v>12</v>
      </c>
      <c r="L13" s="11"/>
    </row>
    <row r="14" spans="1:14" x14ac:dyDescent="0.25">
      <c r="F14" s="6" t="s">
        <v>19</v>
      </c>
      <c r="G14" s="8">
        <v>5</v>
      </c>
      <c r="H14" s="8">
        <v>5</v>
      </c>
      <c r="I14" s="8">
        <v>8</v>
      </c>
      <c r="J14" s="8">
        <v>10</v>
      </c>
      <c r="K14" s="8">
        <v>6</v>
      </c>
      <c r="L14" s="11"/>
    </row>
    <row r="15" spans="1:14" x14ac:dyDescent="0.25">
      <c r="F15" s="6" t="s">
        <v>27</v>
      </c>
      <c r="G15" s="8">
        <v>10</v>
      </c>
      <c r="H15" s="8">
        <v>10</v>
      </c>
      <c r="I15" s="8">
        <v>15</v>
      </c>
      <c r="J15" s="8">
        <v>25</v>
      </c>
      <c r="K15" s="8">
        <v>10</v>
      </c>
      <c r="L15" s="11"/>
    </row>
    <row r="16" spans="1:14" x14ac:dyDescent="0.25">
      <c r="N16" s="9"/>
    </row>
    <row r="17" spans="4:16" ht="15.75" thickBot="1" x14ac:dyDescent="0.3">
      <c r="N17" s="9"/>
    </row>
    <row r="18" spans="4:16" ht="16.5" thickTop="1" thickBot="1" x14ac:dyDescent="0.3">
      <c r="D18" s="25" t="s">
        <v>44</v>
      </c>
      <c r="E18" s="2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4:16" ht="15.75" thickTop="1" x14ac:dyDescent="0.25"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4:16" x14ac:dyDescent="0.25">
      <c r="D20" s="15"/>
      <c r="H20" s="5" t="s">
        <v>50</v>
      </c>
      <c r="L20" s="15"/>
      <c r="M20" s="15"/>
      <c r="N20" s="15"/>
      <c r="O20" s="15"/>
      <c r="P20" s="15"/>
    </row>
    <row r="21" spans="4:16" x14ac:dyDescent="0.25">
      <c r="D21" s="15"/>
      <c r="F21" s="6"/>
      <c r="G21" s="6" t="s">
        <v>5</v>
      </c>
      <c r="H21" s="6" t="s">
        <v>6</v>
      </c>
      <c r="I21" s="6" t="s">
        <v>7</v>
      </c>
      <c r="J21" s="6" t="s">
        <v>8</v>
      </c>
      <c r="K21" s="6" t="s">
        <v>22</v>
      </c>
      <c r="L21" s="18" t="s">
        <v>40</v>
      </c>
      <c r="N21" s="19"/>
      <c r="O21" s="15"/>
      <c r="P21" s="15"/>
    </row>
    <row r="22" spans="4:16" x14ac:dyDescent="0.25">
      <c r="D22" s="15"/>
      <c r="F22" s="6" t="s">
        <v>10</v>
      </c>
      <c r="G22" s="8">
        <v>0</v>
      </c>
      <c r="H22" s="8">
        <v>0</v>
      </c>
      <c r="I22" s="8">
        <v>1</v>
      </c>
      <c r="J22" s="8">
        <v>0</v>
      </c>
      <c r="K22" s="8">
        <v>0</v>
      </c>
      <c r="L22" s="18">
        <f>SUM(G22:K22)</f>
        <v>1</v>
      </c>
      <c r="M22" t="s">
        <v>41</v>
      </c>
      <c r="N22" s="19">
        <v>1</v>
      </c>
      <c r="O22" s="15"/>
      <c r="P22" s="15"/>
    </row>
    <row r="23" spans="4:16" x14ac:dyDescent="0.25">
      <c r="D23" s="15"/>
      <c r="E23" s="5" t="s">
        <v>48</v>
      </c>
      <c r="F23" s="6" t="s">
        <v>12</v>
      </c>
      <c r="G23" s="8">
        <v>0</v>
      </c>
      <c r="H23" s="8">
        <v>1</v>
      </c>
      <c r="I23" s="8">
        <v>0</v>
      </c>
      <c r="J23" s="8">
        <v>0</v>
      </c>
      <c r="K23" s="8">
        <v>0</v>
      </c>
      <c r="L23" s="18">
        <f t="shared" ref="L23:L26" si="0">SUM(G23:K23)</f>
        <v>1</v>
      </c>
      <c r="M23" t="s">
        <v>41</v>
      </c>
      <c r="N23" s="19">
        <v>1</v>
      </c>
      <c r="O23" s="15"/>
      <c r="P23" s="15"/>
    </row>
    <row r="24" spans="4:16" x14ac:dyDescent="0.25">
      <c r="D24" s="15"/>
      <c r="F24" s="6" t="s">
        <v>13</v>
      </c>
      <c r="G24" s="8">
        <v>1</v>
      </c>
      <c r="H24" s="8">
        <v>0</v>
      </c>
      <c r="I24" s="8">
        <v>0</v>
      </c>
      <c r="J24" s="8">
        <v>0</v>
      </c>
      <c r="K24" s="8">
        <v>0</v>
      </c>
      <c r="L24" s="18">
        <f t="shared" si="0"/>
        <v>1</v>
      </c>
      <c r="M24" t="s">
        <v>41</v>
      </c>
      <c r="N24" s="19">
        <v>1</v>
      </c>
      <c r="O24" s="15"/>
      <c r="P24" s="15"/>
    </row>
    <row r="25" spans="4:16" x14ac:dyDescent="0.25">
      <c r="D25" s="15"/>
      <c r="F25" s="6" t="s">
        <v>19</v>
      </c>
      <c r="G25" s="8">
        <v>0</v>
      </c>
      <c r="H25" s="8">
        <v>0</v>
      </c>
      <c r="I25" s="8">
        <v>0</v>
      </c>
      <c r="J25" s="8">
        <v>1</v>
      </c>
      <c r="K25" s="8">
        <v>0</v>
      </c>
      <c r="L25" s="18">
        <f t="shared" si="0"/>
        <v>1</v>
      </c>
      <c r="M25" t="s">
        <v>41</v>
      </c>
      <c r="N25" s="19">
        <v>1</v>
      </c>
      <c r="O25" s="20"/>
      <c r="P25" s="15"/>
    </row>
    <row r="26" spans="4:16" x14ac:dyDescent="0.25">
      <c r="D26" s="15"/>
      <c r="F26" s="6" t="s">
        <v>27</v>
      </c>
      <c r="G26" s="8">
        <v>0</v>
      </c>
      <c r="H26" s="8">
        <v>0</v>
      </c>
      <c r="I26" s="8">
        <v>0</v>
      </c>
      <c r="J26" s="8">
        <v>0</v>
      </c>
      <c r="K26" s="8">
        <v>1</v>
      </c>
      <c r="L26" s="18">
        <f t="shared" si="0"/>
        <v>1</v>
      </c>
      <c r="M26" t="s">
        <v>41</v>
      </c>
      <c r="N26" s="19">
        <v>1</v>
      </c>
      <c r="O26" s="20"/>
      <c r="P26" s="15"/>
    </row>
    <row r="27" spans="4:16" x14ac:dyDescent="0.25">
      <c r="D27" s="15"/>
      <c r="E27" s="15"/>
      <c r="F27" s="22" t="s">
        <v>40</v>
      </c>
      <c r="G27" s="22">
        <f>SUM(G22:G26)</f>
        <v>1</v>
      </c>
      <c r="H27" s="22">
        <f t="shared" ref="H27:K27" si="1">SUM(H22:H26)</f>
        <v>1</v>
      </c>
      <c r="I27" s="22">
        <f t="shared" si="1"/>
        <v>1</v>
      </c>
      <c r="J27" s="22">
        <f t="shared" si="1"/>
        <v>1</v>
      </c>
      <c r="K27" s="22">
        <f t="shared" si="1"/>
        <v>1</v>
      </c>
      <c r="L27" s="22">
        <f>SUM(L24:L26)</f>
        <v>3</v>
      </c>
      <c r="M27" s="20"/>
      <c r="N27" s="20"/>
      <c r="O27" s="20"/>
      <c r="P27" s="15"/>
    </row>
    <row r="28" spans="4:16" x14ac:dyDescent="0.25">
      <c r="D28" s="15"/>
      <c r="E28" s="15"/>
      <c r="F28" t="s">
        <v>41</v>
      </c>
      <c r="G28" t="s">
        <v>41</v>
      </c>
      <c r="H28" t="s">
        <v>41</v>
      </c>
      <c r="I28" t="s">
        <v>41</v>
      </c>
      <c r="J28" t="s">
        <v>41</v>
      </c>
      <c r="K28" t="s">
        <v>41</v>
      </c>
      <c r="L28" s="20" t="s">
        <v>42</v>
      </c>
      <c r="M28" s="20" t="s">
        <v>41</v>
      </c>
      <c r="N28" s="20">
        <f>SUMPRODUCT(G11:K15,G22:K26)</f>
        <v>45</v>
      </c>
      <c r="O28" s="20"/>
      <c r="P28" s="15"/>
    </row>
    <row r="29" spans="4:16" x14ac:dyDescent="0.25">
      <c r="D29" s="15"/>
      <c r="E29" s="15"/>
      <c r="F29" s="19" t="s">
        <v>14</v>
      </c>
      <c r="G29" s="19">
        <v>1</v>
      </c>
      <c r="H29" s="19">
        <v>1</v>
      </c>
      <c r="I29" s="19">
        <v>1</v>
      </c>
      <c r="J29" s="19">
        <v>1</v>
      </c>
      <c r="K29" s="19">
        <v>1</v>
      </c>
      <c r="M29" s="21"/>
      <c r="N29" s="21"/>
      <c r="O29" s="21"/>
      <c r="P29" s="15"/>
    </row>
    <row r="30" spans="4:16" x14ac:dyDescent="0.25"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</sheetData>
  <mergeCells count="1">
    <mergeCell ref="D18:E1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A2" workbookViewId="0">
      <selection activeCell="V6" sqref="V6"/>
    </sheetView>
  </sheetViews>
  <sheetFormatPr defaultRowHeight="15" x14ac:dyDescent="0.25"/>
  <cols>
    <col min="1" max="1" width="36.7109375" customWidth="1"/>
  </cols>
  <sheetData>
    <row r="1" spans="1:14" ht="26.25" x14ac:dyDescent="0.4">
      <c r="G1" s="1" t="s">
        <v>0</v>
      </c>
    </row>
    <row r="2" spans="1:14" ht="26.25" x14ac:dyDescent="0.4">
      <c r="G2" s="1" t="s">
        <v>28</v>
      </c>
    </row>
    <row r="4" spans="1:14" ht="18.75" x14ac:dyDescent="0.3">
      <c r="A4" s="27" t="s">
        <v>45</v>
      </c>
    </row>
    <row r="5" spans="1:14" ht="18.75" x14ac:dyDescent="0.3">
      <c r="A5" s="27" t="s">
        <v>46</v>
      </c>
    </row>
    <row r="6" spans="1:14" ht="18.75" x14ac:dyDescent="0.3">
      <c r="A6" s="27" t="s">
        <v>47</v>
      </c>
    </row>
    <row r="8" spans="1:14" ht="16.5" thickBot="1" x14ac:dyDescent="0.3">
      <c r="A8" s="3" t="s">
        <v>20</v>
      </c>
    </row>
    <row r="9" spans="1:14" ht="16.5" thickTop="1" thickBot="1" x14ac:dyDescent="0.3">
      <c r="D9" s="4" t="s">
        <v>3</v>
      </c>
      <c r="H9" s="5" t="s">
        <v>33</v>
      </c>
    </row>
    <row r="10" spans="1:14" ht="15.75" thickTop="1" x14ac:dyDescent="0.25">
      <c r="F10" s="6"/>
      <c r="G10" s="6" t="s">
        <v>5</v>
      </c>
      <c r="H10" s="6" t="s">
        <v>6</v>
      </c>
      <c r="I10" s="6" t="s">
        <v>7</v>
      </c>
      <c r="J10" s="6" t="s">
        <v>8</v>
      </c>
      <c r="K10" s="6" t="s">
        <v>22</v>
      </c>
      <c r="L10" s="11"/>
    </row>
    <row r="11" spans="1:14" x14ac:dyDescent="0.25">
      <c r="F11" s="6" t="s">
        <v>10</v>
      </c>
      <c r="G11" s="8">
        <v>11</v>
      </c>
      <c r="H11" s="8">
        <v>17</v>
      </c>
      <c r="I11" s="8">
        <v>8</v>
      </c>
      <c r="J11" s="8">
        <v>16</v>
      </c>
      <c r="K11" s="8">
        <v>20</v>
      </c>
      <c r="L11" s="11"/>
      <c r="M11" s="11"/>
    </row>
    <row r="12" spans="1:14" x14ac:dyDescent="0.25">
      <c r="E12" s="5" t="s">
        <v>35</v>
      </c>
      <c r="F12" s="6" t="s">
        <v>12</v>
      </c>
      <c r="G12" s="8">
        <v>9</v>
      </c>
      <c r="H12" s="8">
        <v>7</v>
      </c>
      <c r="I12" s="8">
        <v>12</v>
      </c>
      <c r="J12" s="8">
        <v>6</v>
      </c>
      <c r="K12" s="8">
        <v>15</v>
      </c>
      <c r="L12" s="11"/>
    </row>
    <row r="13" spans="1:14" x14ac:dyDescent="0.25">
      <c r="F13" s="6" t="s">
        <v>13</v>
      </c>
      <c r="G13" s="8">
        <v>13</v>
      </c>
      <c r="H13" s="8">
        <v>16</v>
      </c>
      <c r="I13" s="8">
        <v>15</v>
      </c>
      <c r="J13" s="8">
        <v>12</v>
      </c>
      <c r="K13" s="8">
        <v>16</v>
      </c>
      <c r="L13" s="11"/>
    </row>
    <row r="14" spans="1:14" x14ac:dyDescent="0.25">
      <c r="F14" s="6" t="s">
        <v>19</v>
      </c>
      <c r="G14" s="8">
        <v>21</v>
      </c>
      <c r="H14" s="8">
        <v>24</v>
      </c>
      <c r="I14" s="8">
        <v>17</v>
      </c>
      <c r="J14" s="8">
        <v>28</v>
      </c>
      <c r="K14" s="8">
        <v>26</v>
      </c>
      <c r="L14" s="11"/>
    </row>
    <row r="15" spans="1:14" x14ac:dyDescent="0.25">
      <c r="F15" s="6" t="s">
        <v>27</v>
      </c>
      <c r="G15" s="8">
        <v>14</v>
      </c>
      <c r="H15" s="8">
        <v>10</v>
      </c>
      <c r="I15" s="8">
        <v>15</v>
      </c>
      <c r="J15" s="8">
        <v>25</v>
      </c>
      <c r="K15" s="8">
        <v>10</v>
      </c>
      <c r="L15" s="11"/>
    </row>
    <row r="16" spans="1:14" x14ac:dyDescent="0.25">
      <c r="N16" s="9"/>
    </row>
    <row r="17" spans="4:16" ht="15.75" thickBot="1" x14ac:dyDescent="0.3">
      <c r="N17" s="9"/>
    </row>
    <row r="18" spans="4:16" ht="16.5" thickTop="1" thickBot="1" x14ac:dyDescent="0.3">
      <c r="D18" s="25" t="s">
        <v>44</v>
      </c>
      <c r="E18" s="2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4:16" ht="15.75" thickTop="1" x14ac:dyDescent="0.25"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4:16" x14ac:dyDescent="0.25">
      <c r="D20" s="15"/>
      <c r="H20" s="5" t="s">
        <v>50</v>
      </c>
      <c r="L20" s="15"/>
      <c r="M20" s="15"/>
      <c r="N20" s="15"/>
      <c r="O20" s="15"/>
      <c r="P20" s="15"/>
    </row>
    <row r="21" spans="4:16" x14ac:dyDescent="0.25">
      <c r="D21" s="15"/>
      <c r="F21" s="6"/>
      <c r="G21" s="6" t="s">
        <v>5</v>
      </c>
      <c r="H21" s="6" t="s">
        <v>6</v>
      </c>
      <c r="I21" s="6" t="s">
        <v>7</v>
      </c>
      <c r="J21" s="6" t="s">
        <v>8</v>
      </c>
      <c r="K21" s="6" t="s">
        <v>22</v>
      </c>
      <c r="L21" s="18" t="s">
        <v>40</v>
      </c>
      <c r="N21" s="19"/>
      <c r="O21" s="15"/>
      <c r="P21" s="15"/>
    </row>
    <row r="22" spans="4:16" x14ac:dyDescent="0.25">
      <c r="D22" s="15"/>
      <c r="F22" s="6" t="s">
        <v>10</v>
      </c>
      <c r="G22" s="8">
        <v>1</v>
      </c>
      <c r="H22" s="8">
        <v>0</v>
      </c>
      <c r="I22" s="8">
        <v>0</v>
      </c>
      <c r="J22" s="8">
        <v>0</v>
      </c>
      <c r="K22" s="8">
        <v>0</v>
      </c>
      <c r="L22" s="18">
        <f>SUM(G22:K22)</f>
        <v>1</v>
      </c>
      <c r="M22" t="s">
        <v>41</v>
      </c>
      <c r="N22" s="19">
        <v>1</v>
      </c>
      <c r="O22" s="15"/>
      <c r="P22" s="15"/>
    </row>
    <row r="23" spans="4:16" x14ac:dyDescent="0.25">
      <c r="D23" s="15"/>
      <c r="E23" s="5" t="s">
        <v>48</v>
      </c>
      <c r="F23" s="6" t="s">
        <v>12</v>
      </c>
      <c r="G23" s="8">
        <v>0</v>
      </c>
      <c r="H23" s="8">
        <v>1</v>
      </c>
      <c r="I23" s="8">
        <v>0</v>
      </c>
      <c r="J23" s="8">
        <v>0</v>
      </c>
      <c r="K23" s="8">
        <v>0</v>
      </c>
      <c r="L23" s="18">
        <f t="shared" ref="L23:L26" si="0">SUM(G23:K23)</f>
        <v>1</v>
      </c>
      <c r="M23" t="s">
        <v>41</v>
      </c>
      <c r="N23" s="19">
        <v>1</v>
      </c>
      <c r="O23" s="15"/>
      <c r="P23" s="15"/>
    </row>
    <row r="24" spans="4:16" x14ac:dyDescent="0.25">
      <c r="D24" s="15"/>
      <c r="F24" s="6" t="s">
        <v>13</v>
      </c>
      <c r="G24" s="8">
        <v>0</v>
      </c>
      <c r="H24" s="8">
        <v>0</v>
      </c>
      <c r="I24" s="8">
        <v>0</v>
      </c>
      <c r="J24" s="8">
        <v>1</v>
      </c>
      <c r="K24" s="8">
        <v>0</v>
      </c>
      <c r="L24" s="18">
        <f t="shared" si="0"/>
        <v>1</v>
      </c>
      <c r="M24" t="s">
        <v>41</v>
      </c>
      <c r="N24" s="19">
        <v>1</v>
      </c>
      <c r="O24" s="15"/>
      <c r="P24" s="15"/>
    </row>
    <row r="25" spans="4:16" x14ac:dyDescent="0.25">
      <c r="D25" s="15"/>
      <c r="F25" s="6" t="s">
        <v>19</v>
      </c>
      <c r="G25" s="8">
        <v>0</v>
      </c>
      <c r="H25" s="8">
        <v>0</v>
      </c>
      <c r="I25" s="8">
        <v>1</v>
      </c>
      <c r="J25" s="8">
        <v>0</v>
      </c>
      <c r="K25" s="8">
        <v>0</v>
      </c>
      <c r="L25" s="18">
        <f t="shared" si="0"/>
        <v>1</v>
      </c>
      <c r="M25" t="s">
        <v>41</v>
      </c>
      <c r="N25" s="19">
        <v>1</v>
      </c>
      <c r="O25" s="20"/>
      <c r="P25" s="15"/>
    </row>
    <row r="26" spans="4:16" x14ac:dyDescent="0.25">
      <c r="D26" s="15"/>
      <c r="F26" s="6" t="s">
        <v>27</v>
      </c>
      <c r="G26" s="8">
        <v>0</v>
      </c>
      <c r="H26" s="8">
        <v>0</v>
      </c>
      <c r="I26" s="8">
        <v>0</v>
      </c>
      <c r="J26" s="8">
        <v>0</v>
      </c>
      <c r="K26" s="8">
        <v>1</v>
      </c>
      <c r="L26" s="18">
        <f t="shared" si="0"/>
        <v>1</v>
      </c>
      <c r="M26" t="s">
        <v>41</v>
      </c>
      <c r="N26" s="19">
        <v>1</v>
      </c>
      <c r="O26" s="20"/>
      <c r="P26" s="15"/>
    </row>
    <row r="27" spans="4:16" x14ac:dyDescent="0.25">
      <c r="D27" s="15"/>
      <c r="E27" s="15"/>
      <c r="F27" s="22" t="s">
        <v>40</v>
      </c>
      <c r="G27" s="22">
        <f>SUM(G22:G26)</f>
        <v>1</v>
      </c>
      <c r="H27" s="22">
        <f t="shared" ref="H27:K27" si="1">SUM(H22:H26)</f>
        <v>1</v>
      </c>
      <c r="I27" s="22">
        <f t="shared" si="1"/>
        <v>1</v>
      </c>
      <c r="J27" s="22">
        <f t="shared" si="1"/>
        <v>1</v>
      </c>
      <c r="K27" s="22">
        <f t="shared" si="1"/>
        <v>1</v>
      </c>
      <c r="L27" s="22">
        <f>SUM(L24:L26)</f>
        <v>3</v>
      </c>
      <c r="M27" s="20"/>
      <c r="N27" s="20"/>
      <c r="O27" s="20"/>
      <c r="P27" s="15"/>
    </row>
    <row r="28" spans="4:16" x14ac:dyDescent="0.25">
      <c r="D28" s="15"/>
      <c r="E28" s="15"/>
      <c r="F28" t="s">
        <v>41</v>
      </c>
      <c r="G28" t="s">
        <v>41</v>
      </c>
      <c r="H28" t="s">
        <v>41</v>
      </c>
      <c r="I28" t="s">
        <v>41</v>
      </c>
      <c r="J28" t="s">
        <v>41</v>
      </c>
      <c r="K28" t="s">
        <v>41</v>
      </c>
      <c r="L28" s="20" t="s">
        <v>42</v>
      </c>
      <c r="M28" s="20" t="s">
        <v>41</v>
      </c>
      <c r="N28" s="20">
        <f>SUMPRODUCT(G11:K15,G22:K26)</f>
        <v>57</v>
      </c>
      <c r="O28" s="20"/>
      <c r="P28" s="15"/>
    </row>
    <row r="29" spans="4:16" x14ac:dyDescent="0.25">
      <c r="D29" s="15"/>
      <c r="E29" s="15"/>
      <c r="F29" s="19" t="s">
        <v>14</v>
      </c>
      <c r="G29" s="19">
        <v>1</v>
      </c>
      <c r="H29" s="19">
        <v>1</v>
      </c>
      <c r="I29" s="19">
        <v>1</v>
      </c>
      <c r="J29" s="19">
        <v>1</v>
      </c>
      <c r="K29" s="19">
        <v>1</v>
      </c>
      <c r="M29" s="21"/>
      <c r="N29" s="21"/>
      <c r="O29" s="21"/>
      <c r="P29" s="15"/>
    </row>
    <row r="30" spans="4:16" x14ac:dyDescent="0.25"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</sheetData>
  <mergeCells count="1">
    <mergeCell ref="D18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zoomScale="73" workbookViewId="0">
      <selection activeCell="D18" sqref="D18:E18"/>
    </sheetView>
  </sheetViews>
  <sheetFormatPr defaultColWidth="14.42578125" defaultRowHeight="15" customHeight="1" x14ac:dyDescent="0.25"/>
  <cols>
    <col min="1" max="1" width="36.5703125" customWidth="1"/>
    <col min="2" max="10" width="8.7109375" customWidth="1"/>
    <col min="11" max="11" width="11.28515625" customWidth="1"/>
    <col min="12" max="26" width="8.7109375" customWidth="1"/>
  </cols>
  <sheetData>
    <row r="1" spans="1:21" ht="26.25" x14ac:dyDescent="0.4">
      <c r="G1" s="1" t="s">
        <v>0</v>
      </c>
    </row>
    <row r="2" spans="1:21" ht="26.25" x14ac:dyDescent="0.4">
      <c r="G2" s="1" t="s">
        <v>1</v>
      </c>
    </row>
    <row r="4" spans="1:21" ht="18.75" x14ac:dyDescent="0.3">
      <c r="A4" s="27" t="s">
        <v>45</v>
      </c>
    </row>
    <row r="5" spans="1:21" ht="18.75" x14ac:dyDescent="0.3">
      <c r="A5" s="27" t="s">
        <v>46</v>
      </c>
    </row>
    <row r="6" spans="1:21" ht="18.75" x14ac:dyDescent="0.3">
      <c r="A6" s="27" t="s">
        <v>47</v>
      </c>
    </row>
    <row r="8" spans="1:21" ht="15.75" x14ac:dyDescent="0.25">
      <c r="A8" s="3" t="s">
        <v>15</v>
      </c>
    </row>
    <row r="9" spans="1:21" x14ac:dyDescent="0.25">
      <c r="D9" s="4" t="s">
        <v>3</v>
      </c>
      <c r="H9" s="5" t="s">
        <v>4</v>
      </c>
    </row>
    <row r="10" spans="1:21" x14ac:dyDescent="0.25">
      <c r="F10" s="6"/>
      <c r="G10" s="6" t="s">
        <v>5</v>
      </c>
      <c r="H10" s="6" t="s">
        <v>6</v>
      </c>
      <c r="I10" s="6" t="s">
        <v>7</v>
      </c>
      <c r="J10" s="6" t="s">
        <v>8</v>
      </c>
      <c r="K10" s="7" t="s">
        <v>9</v>
      </c>
    </row>
    <row r="11" spans="1:21" ht="16.5" thickTop="1" thickBot="1" x14ac:dyDescent="0.3">
      <c r="F11" s="6" t="s">
        <v>10</v>
      </c>
      <c r="G11" s="8">
        <v>1</v>
      </c>
      <c r="H11" s="8">
        <v>2</v>
      </c>
      <c r="I11" s="8">
        <v>1</v>
      </c>
      <c r="J11" s="8">
        <v>4</v>
      </c>
      <c r="K11" s="7">
        <v>20</v>
      </c>
      <c r="N11" s="14" t="s">
        <v>39</v>
      </c>
    </row>
    <row r="12" spans="1:21" ht="16.5" thickTop="1" thickBot="1" x14ac:dyDescent="0.3">
      <c r="E12" s="5" t="s">
        <v>11</v>
      </c>
      <c r="F12" s="6" t="s">
        <v>12</v>
      </c>
      <c r="G12" s="8">
        <v>3</v>
      </c>
      <c r="H12" s="8">
        <v>3</v>
      </c>
      <c r="I12" s="8">
        <v>2</v>
      </c>
      <c r="J12" s="8">
        <v>1</v>
      </c>
      <c r="K12" s="7">
        <v>50</v>
      </c>
      <c r="N12" s="14" t="s">
        <v>9</v>
      </c>
      <c r="O12" s="9">
        <f>SUM(K11:K14)</f>
        <v>100</v>
      </c>
    </row>
    <row r="13" spans="1:21" ht="16.5" thickTop="1" thickBot="1" x14ac:dyDescent="0.3">
      <c r="F13" s="6" t="s">
        <v>13</v>
      </c>
      <c r="G13" s="8">
        <v>4</v>
      </c>
      <c r="H13" s="8">
        <v>2</v>
      </c>
      <c r="I13" s="8">
        <v>5</v>
      </c>
      <c r="J13" s="8">
        <v>9</v>
      </c>
      <c r="K13" s="7">
        <v>20</v>
      </c>
      <c r="N13" s="14" t="s">
        <v>14</v>
      </c>
      <c r="O13" s="9">
        <f>SUM(G15:J15)</f>
        <v>100</v>
      </c>
    </row>
    <row r="14" spans="1:21" ht="15.75" thickTop="1" x14ac:dyDescent="0.25">
      <c r="F14" s="6"/>
      <c r="G14" s="12">
        <v>0</v>
      </c>
      <c r="H14" s="12">
        <v>0</v>
      </c>
      <c r="I14" s="12">
        <v>0</v>
      </c>
      <c r="J14" s="12">
        <v>0</v>
      </c>
      <c r="K14" s="13">
        <v>10</v>
      </c>
    </row>
    <row r="15" spans="1:21" ht="15.75" thickBot="1" x14ac:dyDescent="0.3">
      <c r="F15" s="7" t="s">
        <v>14</v>
      </c>
      <c r="G15" s="7">
        <v>20</v>
      </c>
      <c r="H15" s="7">
        <v>40</v>
      </c>
      <c r="I15" s="7">
        <v>30</v>
      </c>
      <c r="J15" s="7">
        <v>10</v>
      </c>
    </row>
    <row r="16" spans="1:21" ht="15.75" thickTop="1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4:21" ht="15.75" thickBot="1" x14ac:dyDescent="0.3"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6"/>
      <c r="O17" s="15"/>
      <c r="P17" s="15"/>
      <c r="Q17" s="15"/>
      <c r="R17" s="15"/>
      <c r="S17" s="15"/>
      <c r="T17" s="15"/>
      <c r="U17" s="15"/>
    </row>
    <row r="18" spans="4:21" ht="16.5" thickTop="1" thickBot="1" x14ac:dyDescent="0.3">
      <c r="D18" s="25" t="s">
        <v>44</v>
      </c>
      <c r="E18" s="2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4:21" ht="15" customHeight="1" thickTop="1" x14ac:dyDescent="0.25"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4:21" x14ac:dyDescent="0.25">
      <c r="D20" s="15"/>
      <c r="H20" s="5" t="s">
        <v>4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spans="4:21" x14ac:dyDescent="0.25">
      <c r="D21" s="15"/>
      <c r="F21" s="6"/>
      <c r="G21" s="6" t="s">
        <v>5</v>
      </c>
      <c r="H21" s="6" t="s">
        <v>6</v>
      </c>
      <c r="I21" s="6" t="s">
        <v>7</v>
      </c>
      <c r="J21" s="6" t="s">
        <v>8</v>
      </c>
      <c r="K21" s="18" t="s">
        <v>40</v>
      </c>
      <c r="M21" s="19" t="s">
        <v>9</v>
      </c>
      <c r="N21" s="15"/>
      <c r="O21" s="15"/>
      <c r="P21" s="15"/>
      <c r="Q21" s="15"/>
      <c r="R21" s="15"/>
      <c r="S21" s="15"/>
      <c r="T21" s="15"/>
      <c r="U21" s="15"/>
    </row>
    <row r="22" spans="4:21" ht="15.75" customHeight="1" x14ac:dyDescent="0.25">
      <c r="D22" s="15"/>
      <c r="F22" s="6" t="s">
        <v>10</v>
      </c>
      <c r="G22" s="8">
        <v>20</v>
      </c>
      <c r="H22" s="8">
        <v>0</v>
      </c>
      <c r="I22" s="8">
        <v>0</v>
      </c>
      <c r="J22" s="8">
        <v>0</v>
      </c>
      <c r="K22" s="18">
        <f>SUM(G22:J22)</f>
        <v>20</v>
      </c>
      <c r="L22" t="s">
        <v>41</v>
      </c>
      <c r="M22" s="19">
        <v>20</v>
      </c>
      <c r="N22" s="15"/>
      <c r="O22" s="15"/>
      <c r="P22" s="15"/>
      <c r="Q22" s="15"/>
      <c r="R22" s="15"/>
      <c r="S22" s="15"/>
      <c r="T22" s="15"/>
      <c r="U22" s="15"/>
    </row>
    <row r="23" spans="4:21" ht="15.75" customHeight="1" x14ac:dyDescent="0.25">
      <c r="D23" s="15"/>
      <c r="E23" s="5" t="s">
        <v>11</v>
      </c>
      <c r="F23" s="6" t="s">
        <v>12</v>
      </c>
      <c r="G23" s="8">
        <v>0</v>
      </c>
      <c r="H23" s="8">
        <v>10</v>
      </c>
      <c r="I23" s="8">
        <v>30</v>
      </c>
      <c r="J23" s="8">
        <v>10</v>
      </c>
      <c r="K23" s="18">
        <f t="shared" ref="K23:K24" si="0">SUM(G23:J23)</f>
        <v>50</v>
      </c>
      <c r="L23" t="s">
        <v>41</v>
      </c>
      <c r="M23" s="19">
        <v>50</v>
      </c>
      <c r="N23" s="15"/>
      <c r="O23" s="15"/>
      <c r="P23" s="15"/>
      <c r="Q23" s="15"/>
      <c r="R23" s="15"/>
      <c r="S23" s="15"/>
      <c r="T23" s="15"/>
      <c r="U23" s="15"/>
    </row>
    <row r="24" spans="4:21" x14ac:dyDescent="0.25">
      <c r="D24" s="15"/>
      <c r="F24" s="6" t="s">
        <v>13</v>
      </c>
      <c r="G24" s="8">
        <v>0</v>
      </c>
      <c r="H24" s="8">
        <v>20</v>
      </c>
      <c r="I24" s="8">
        <v>0</v>
      </c>
      <c r="J24" s="8">
        <v>0</v>
      </c>
      <c r="K24" s="18">
        <f t="shared" si="0"/>
        <v>20</v>
      </c>
      <c r="L24" t="s">
        <v>41</v>
      </c>
      <c r="M24" s="19">
        <v>20</v>
      </c>
      <c r="N24" s="15"/>
      <c r="O24" s="15"/>
      <c r="P24" s="15"/>
      <c r="Q24" s="15"/>
      <c r="R24" s="15"/>
      <c r="S24" s="15"/>
      <c r="T24" s="15"/>
      <c r="U24" s="15"/>
    </row>
    <row r="25" spans="4:21" ht="15.75" customHeight="1" x14ac:dyDescent="0.25">
      <c r="D25" s="15"/>
      <c r="F25" s="6" t="s">
        <v>19</v>
      </c>
      <c r="G25" s="8">
        <v>0</v>
      </c>
      <c r="H25" s="8">
        <v>10</v>
      </c>
      <c r="I25" s="8">
        <v>0</v>
      </c>
      <c r="J25" s="8">
        <v>0</v>
      </c>
      <c r="K25" s="18">
        <f>SUM(G25:J25)</f>
        <v>10</v>
      </c>
      <c r="L25" t="s">
        <v>41</v>
      </c>
      <c r="M25" s="19">
        <v>10</v>
      </c>
      <c r="N25" s="20"/>
      <c r="O25" s="15"/>
      <c r="P25" s="15"/>
      <c r="Q25" s="15"/>
      <c r="R25" s="15"/>
      <c r="S25" s="15"/>
      <c r="T25" s="15"/>
      <c r="U25" s="15"/>
    </row>
    <row r="26" spans="4:21" ht="15.75" customHeight="1" x14ac:dyDescent="0.25">
      <c r="D26" s="15"/>
      <c r="F26" s="22" t="s">
        <v>40</v>
      </c>
      <c r="G26" s="22">
        <f>SUM(G22:G25)</f>
        <v>20</v>
      </c>
      <c r="H26" s="22">
        <f t="shared" ref="H26:J26" si="1">SUM(H22:H25)</f>
        <v>40</v>
      </c>
      <c r="I26" s="22">
        <f t="shared" si="1"/>
        <v>30</v>
      </c>
      <c r="J26" s="22">
        <f t="shared" si="1"/>
        <v>10</v>
      </c>
      <c r="K26" s="22">
        <f>SUM(K23:K25)</f>
        <v>80</v>
      </c>
      <c r="L26" s="20"/>
      <c r="M26" s="20"/>
      <c r="N26" s="20"/>
      <c r="O26" s="15"/>
      <c r="P26" s="15"/>
      <c r="Q26" s="15"/>
      <c r="R26" s="15"/>
      <c r="S26" s="15"/>
      <c r="T26" s="15"/>
      <c r="U26" s="15"/>
    </row>
    <row r="27" spans="4:21" ht="15.75" customHeight="1" x14ac:dyDescent="0.25">
      <c r="D27" s="15"/>
      <c r="E27" s="15"/>
      <c r="F27" t="s">
        <v>41</v>
      </c>
      <c r="G27" t="s">
        <v>41</v>
      </c>
      <c r="H27" t="s">
        <v>41</v>
      </c>
      <c r="I27" t="s">
        <v>41</v>
      </c>
      <c r="J27" t="s">
        <v>41</v>
      </c>
      <c r="K27" s="20" t="s">
        <v>42</v>
      </c>
      <c r="L27" s="20" t="s">
        <v>41</v>
      </c>
      <c r="M27" s="20">
        <f>SUMPRODUCT(G11:J14,G22:J25)</f>
        <v>160</v>
      </c>
      <c r="N27" s="20"/>
      <c r="O27" s="15"/>
      <c r="P27" s="15"/>
      <c r="Q27" s="15"/>
      <c r="R27" s="15"/>
      <c r="S27" s="15"/>
      <c r="T27" s="15"/>
      <c r="U27" s="15"/>
    </row>
    <row r="28" spans="4:21" ht="15.75" customHeight="1" x14ac:dyDescent="0.25">
      <c r="D28" s="15"/>
      <c r="E28" s="15"/>
      <c r="F28" s="19" t="s">
        <v>14</v>
      </c>
      <c r="G28" s="19">
        <v>20</v>
      </c>
      <c r="H28" s="19">
        <v>40</v>
      </c>
      <c r="I28" s="19">
        <v>30</v>
      </c>
      <c r="J28" s="19">
        <v>10</v>
      </c>
      <c r="K28" s="24"/>
      <c r="M28" s="21"/>
      <c r="N28" s="21"/>
      <c r="O28" s="15"/>
      <c r="P28" s="15"/>
      <c r="Q28" s="15"/>
      <c r="R28" s="15"/>
      <c r="S28" s="15"/>
      <c r="T28" s="15"/>
      <c r="U28" s="15"/>
    </row>
    <row r="29" spans="4:21" ht="15.75" customHeight="1" x14ac:dyDescent="0.25"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4:21" ht="15.75" customHeight="1" x14ac:dyDescent="0.25"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spans="4:21" ht="15.75" customHeight="1" x14ac:dyDescent="0.25"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4:21" ht="15.75" customHeight="1" x14ac:dyDescent="0.25"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4:21" ht="15.75" customHeight="1" x14ac:dyDescent="0.25"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4:21" ht="15.75" customHeight="1" x14ac:dyDescent="0.25"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4:21" ht="15.75" customHeight="1" x14ac:dyDescent="0.25"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4:21" ht="15.75" customHeight="1" x14ac:dyDescent="0.25"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4:21" ht="15.75" customHeight="1" x14ac:dyDescent="0.25"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4:21" ht="15.75" customHeight="1" x14ac:dyDescent="0.25"/>
    <row r="39" spans="4:21" ht="15.75" customHeight="1" x14ac:dyDescent="0.25"/>
    <row r="40" spans="4:21" ht="15.75" customHeight="1" x14ac:dyDescent="0.25"/>
    <row r="41" spans="4:21" ht="15.75" customHeight="1" x14ac:dyDescent="0.25"/>
    <row r="42" spans="4:21" ht="15.75" customHeight="1" x14ac:dyDescent="0.25"/>
    <row r="43" spans="4:21" ht="15.75" customHeight="1" x14ac:dyDescent="0.25"/>
    <row r="44" spans="4:21" ht="15.75" customHeight="1" x14ac:dyDescent="0.25"/>
    <row r="45" spans="4:21" ht="15.75" customHeight="1" x14ac:dyDescent="0.25"/>
    <row r="46" spans="4:21" ht="15.75" customHeight="1" x14ac:dyDescent="0.25"/>
    <row r="47" spans="4:21" ht="15.75" customHeight="1" x14ac:dyDescent="0.25"/>
    <row r="48" spans="4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1">
    <mergeCell ref="D18:E1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B32" sqref="B32"/>
    </sheetView>
  </sheetViews>
  <sheetFormatPr defaultColWidth="14.42578125" defaultRowHeight="15" customHeight="1" x14ac:dyDescent="0.25"/>
  <cols>
    <col min="1" max="1" width="36.5703125" customWidth="1"/>
    <col min="2" max="10" width="8.7109375" customWidth="1"/>
    <col min="11" max="11" width="11.28515625" customWidth="1"/>
    <col min="12" max="26" width="8.7109375" customWidth="1"/>
  </cols>
  <sheetData>
    <row r="1" spans="1:20" ht="26.25" x14ac:dyDescent="0.4">
      <c r="G1" s="1" t="s">
        <v>0</v>
      </c>
    </row>
    <row r="2" spans="1:20" ht="26.25" x14ac:dyDescent="0.4">
      <c r="G2" s="1" t="s">
        <v>1</v>
      </c>
    </row>
    <row r="4" spans="1:20" ht="18.75" x14ac:dyDescent="0.3">
      <c r="A4" s="27" t="s">
        <v>45</v>
      </c>
    </row>
    <row r="5" spans="1:20" ht="18.75" x14ac:dyDescent="0.3">
      <c r="A5" s="27" t="s">
        <v>46</v>
      </c>
    </row>
    <row r="6" spans="1:20" ht="18.75" x14ac:dyDescent="0.3">
      <c r="A6" s="27" t="s">
        <v>47</v>
      </c>
    </row>
    <row r="8" spans="1:20" ht="15.75" x14ac:dyDescent="0.25">
      <c r="A8" s="3" t="s">
        <v>16</v>
      </c>
    </row>
    <row r="9" spans="1:20" x14ac:dyDescent="0.25">
      <c r="D9" s="4" t="s">
        <v>3</v>
      </c>
      <c r="H9" s="5" t="s">
        <v>4</v>
      </c>
    </row>
    <row r="10" spans="1:20" x14ac:dyDescent="0.25">
      <c r="F10" s="6"/>
      <c r="G10" s="6" t="s">
        <v>5</v>
      </c>
      <c r="H10" s="6" t="s">
        <v>6</v>
      </c>
      <c r="I10" s="6" t="s">
        <v>7</v>
      </c>
      <c r="J10" s="6" t="s">
        <v>8</v>
      </c>
      <c r="K10" s="7" t="s">
        <v>9</v>
      </c>
    </row>
    <row r="11" spans="1:20" x14ac:dyDescent="0.25">
      <c r="F11" s="6" t="s">
        <v>10</v>
      </c>
      <c r="G11" s="8">
        <v>19</v>
      </c>
      <c r="H11" s="8">
        <v>30</v>
      </c>
      <c r="I11" s="8">
        <v>50</v>
      </c>
      <c r="J11" s="8">
        <v>10</v>
      </c>
      <c r="K11" s="7">
        <v>7</v>
      </c>
      <c r="N11" s="14" t="s">
        <v>39</v>
      </c>
    </row>
    <row r="12" spans="1:20" x14ac:dyDescent="0.25">
      <c r="E12" s="5" t="s">
        <v>11</v>
      </c>
      <c r="F12" s="6" t="s">
        <v>12</v>
      </c>
      <c r="G12" s="8">
        <v>70</v>
      </c>
      <c r="H12" s="8">
        <v>30</v>
      </c>
      <c r="I12" s="8">
        <v>40</v>
      </c>
      <c r="J12" s="8">
        <v>60</v>
      </c>
      <c r="K12" s="7">
        <v>9</v>
      </c>
      <c r="N12" s="14" t="s">
        <v>9</v>
      </c>
      <c r="O12" s="9">
        <f>SUM(K11:K13)</f>
        <v>34</v>
      </c>
    </row>
    <row r="13" spans="1:20" x14ac:dyDescent="0.25">
      <c r="F13" s="6" t="s">
        <v>13</v>
      </c>
      <c r="G13" s="8">
        <v>40</v>
      </c>
      <c r="H13" s="8">
        <v>8</v>
      </c>
      <c r="I13" s="8">
        <v>70</v>
      </c>
      <c r="J13" s="8">
        <v>20</v>
      </c>
      <c r="K13" s="7">
        <v>18</v>
      </c>
      <c r="N13" s="14" t="s">
        <v>14</v>
      </c>
      <c r="O13" s="9">
        <f>SUM(G14:J14)</f>
        <v>34</v>
      </c>
    </row>
    <row r="14" spans="1:20" x14ac:dyDescent="0.25">
      <c r="F14" s="7" t="s">
        <v>14</v>
      </c>
      <c r="G14" s="7">
        <v>5</v>
      </c>
      <c r="H14" s="7">
        <v>8</v>
      </c>
      <c r="I14" s="7">
        <v>7</v>
      </c>
      <c r="J14" s="7">
        <v>14</v>
      </c>
    </row>
    <row r="16" spans="1:20" ht="15" customHeight="1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6"/>
      <c r="O16" s="15"/>
      <c r="P16" s="15"/>
      <c r="Q16" s="15"/>
      <c r="R16" s="15"/>
      <c r="S16" s="15"/>
      <c r="T16" s="15"/>
    </row>
    <row r="17" spans="4:20" x14ac:dyDescent="0.25">
      <c r="D17" s="25" t="s">
        <v>44</v>
      </c>
      <c r="E17" s="2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4:20" ht="15" customHeight="1" x14ac:dyDescent="0.25"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4:20" x14ac:dyDescent="0.25">
      <c r="D19" s="15"/>
      <c r="H19" s="5" t="s">
        <v>4</v>
      </c>
      <c r="L19" s="15"/>
      <c r="M19" s="15"/>
      <c r="N19" s="15"/>
      <c r="O19" s="15"/>
      <c r="P19" s="15"/>
      <c r="Q19" s="15"/>
      <c r="R19" s="15"/>
      <c r="S19" s="15"/>
      <c r="T19" s="15"/>
    </row>
    <row r="20" spans="4:20" x14ac:dyDescent="0.25">
      <c r="D20" s="15"/>
      <c r="F20" s="6"/>
      <c r="G20" s="6" t="s">
        <v>5</v>
      </c>
      <c r="H20" s="6" t="s">
        <v>6</v>
      </c>
      <c r="I20" s="6" t="s">
        <v>7</v>
      </c>
      <c r="J20" s="6" t="s">
        <v>8</v>
      </c>
      <c r="K20" s="18" t="s">
        <v>40</v>
      </c>
      <c r="M20" s="19" t="s">
        <v>9</v>
      </c>
      <c r="N20" s="15"/>
      <c r="O20" s="15"/>
      <c r="P20" s="15"/>
      <c r="Q20" s="15"/>
      <c r="R20" s="15"/>
      <c r="S20" s="15"/>
      <c r="T20" s="15"/>
    </row>
    <row r="21" spans="4:20" ht="15.75" customHeight="1" x14ac:dyDescent="0.25">
      <c r="D21" s="15"/>
      <c r="F21" s="6" t="s">
        <v>10</v>
      </c>
      <c r="G21" s="8">
        <v>5</v>
      </c>
      <c r="H21" s="8">
        <v>0</v>
      </c>
      <c r="I21" s="8">
        <v>0</v>
      </c>
      <c r="J21" s="8">
        <v>2</v>
      </c>
      <c r="K21" s="18">
        <f>SUM(G21:J21)</f>
        <v>7</v>
      </c>
      <c r="L21" t="s">
        <v>41</v>
      </c>
      <c r="M21" s="19">
        <v>7</v>
      </c>
      <c r="N21" s="15"/>
      <c r="O21" s="15"/>
      <c r="P21" s="15"/>
      <c r="Q21" s="15"/>
      <c r="R21" s="15"/>
      <c r="S21" s="15"/>
      <c r="T21" s="15"/>
    </row>
    <row r="22" spans="4:20" ht="15.75" customHeight="1" x14ac:dyDescent="0.25">
      <c r="D22" s="15"/>
      <c r="E22" s="5" t="s">
        <v>11</v>
      </c>
      <c r="F22" s="6" t="s">
        <v>12</v>
      </c>
      <c r="G22" s="8">
        <v>0</v>
      </c>
      <c r="H22" s="8">
        <v>2</v>
      </c>
      <c r="I22" s="8">
        <v>7</v>
      </c>
      <c r="J22" s="8">
        <v>0</v>
      </c>
      <c r="K22" s="18">
        <f t="shared" ref="K22:K23" si="0">SUM(G22:J22)</f>
        <v>9</v>
      </c>
      <c r="L22" t="s">
        <v>41</v>
      </c>
      <c r="M22" s="19">
        <v>9</v>
      </c>
      <c r="N22" s="15"/>
      <c r="O22" s="15"/>
      <c r="P22" s="15"/>
      <c r="Q22" s="15"/>
      <c r="R22" s="15"/>
      <c r="S22" s="15"/>
      <c r="T22" s="15"/>
    </row>
    <row r="23" spans="4:20" ht="15.75" customHeight="1" x14ac:dyDescent="0.25">
      <c r="D23" s="15"/>
      <c r="F23" s="6" t="s">
        <v>13</v>
      </c>
      <c r="G23" s="8">
        <v>0</v>
      </c>
      <c r="H23" s="8">
        <v>6</v>
      </c>
      <c r="I23" s="8">
        <v>0</v>
      </c>
      <c r="J23" s="8">
        <v>12</v>
      </c>
      <c r="K23" s="18">
        <f t="shared" si="0"/>
        <v>18</v>
      </c>
      <c r="L23" t="s">
        <v>41</v>
      </c>
      <c r="M23" s="19">
        <v>18</v>
      </c>
      <c r="N23" s="15"/>
      <c r="O23" s="15"/>
      <c r="P23" s="15"/>
      <c r="Q23" s="15"/>
      <c r="R23" s="15"/>
      <c r="S23" s="15"/>
      <c r="T23" s="15"/>
    </row>
    <row r="24" spans="4:20" ht="15.75" customHeight="1" x14ac:dyDescent="0.25">
      <c r="D24" s="15"/>
      <c r="F24" s="22" t="s">
        <v>40</v>
      </c>
      <c r="G24" s="22">
        <f>SUM(G21:G23)</f>
        <v>5</v>
      </c>
      <c r="H24" s="22">
        <f t="shared" ref="H24:J24" si="1">SUM(H21:H23)</f>
        <v>8</v>
      </c>
      <c r="I24" s="22">
        <f t="shared" si="1"/>
        <v>7</v>
      </c>
      <c r="J24" s="22">
        <f t="shared" si="1"/>
        <v>14</v>
      </c>
      <c r="K24" s="22">
        <f>SUM(K21:K23)</f>
        <v>34</v>
      </c>
      <c r="L24" s="20"/>
      <c r="M24" s="20"/>
      <c r="N24" s="20"/>
      <c r="O24" s="15"/>
      <c r="P24" s="15"/>
      <c r="Q24" s="15"/>
      <c r="R24" s="15"/>
      <c r="S24" s="15"/>
      <c r="T24" s="15"/>
    </row>
    <row r="25" spans="4:20" ht="15.75" customHeight="1" x14ac:dyDescent="0.25">
      <c r="D25" s="15"/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s="20" t="s">
        <v>42</v>
      </c>
      <c r="L25" s="20" t="s">
        <v>41</v>
      </c>
      <c r="M25" s="20">
        <f>SUMPRODUCT(G11:J13,solver_adj)</f>
        <v>743</v>
      </c>
      <c r="N25" s="20"/>
      <c r="O25" s="15"/>
      <c r="P25" s="15"/>
      <c r="Q25" s="15"/>
      <c r="R25" s="15"/>
      <c r="S25" s="15"/>
      <c r="T25" s="15"/>
    </row>
    <row r="26" spans="4:20" ht="15.75" customHeight="1" x14ac:dyDescent="0.25">
      <c r="D26" s="15"/>
      <c r="E26" s="15"/>
      <c r="F26" s="19" t="s">
        <v>14</v>
      </c>
      <c r="G26" s="19">
        <v>5</v>
      </c>
      <c r="H26" s="19">
        <v>8</v>
      </c>
      <c r="I26" s="19">
        <v>7</v>
      </c>
      <c r="J26" s="19">
        <v>14</v>
      </c>
      <c r="K26" s="24"/>
      <c r="M26" s="21"/>
      <c r="N26" s="21"/>
      <c r="O26" s="15"/>
      <c r="P26" s="15"/>
      <c r="Q26" s="15"/>
      <c r="R26" s="15"/>
      <c r="S26" s="15"/>
      <c r="T26" s="15"/>
    </row>
    <row r="27" spans="4:20" ht="15.75" customHeight="1" x14ac:dyDescent="0.25"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4:20" ht="15.75" customHeight="1" x14ac:dyDescent="0.25"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4:20" ht="15.75" customHeight="1" x14ac:dyDescent="0.25"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spans="4:20" ht="15.75" customHeight="1" x14ac:dyDescent="0.25"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spans="4:20" ht="15.75" customHeight="1" x14ac:dyDescent="0.25"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4:20" ht="15.75" customHeight="1" x14ac:dyDescent="0.25"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D17:E17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zoomScale="91" workbookViewId="0">
      <selection activeCell="A4" sqref="A4:B6"/>
    </sheetView>
  </sheetViews>
  <sheetFormatPr defaultColWidth="14.42578125" defaultRowHeight="15" customHeight="1" x14ac:dyDescent="0.25"/>
  <cols>
    <col min="1" max="1" width="36" customWidth="1"/>
    <col min="2" max="10" width="8.7109375" customWidth="1"/>
    <col min="11" max="11" width="12.28515625" customWidth="1"/>
    <col min="12" max="26" width="8.7109375" customWidth="1"/>
  </cols>
  <sheetData>
    <row r="1" spans="1:21" ht="26.25" x14ac:dyDescent="0.4">
      <c r="G1" s="1" t="s">
        <v>0</v>
      </c>
    </row>
    <row r="2" spans="1:21" ht="26.25" x14ac:dyDescent="0.4">
      <c r="G2" s="1" t="s">
        <v>1</v>
      </c>
    </row>
    <row r="4" spans="1:21" ht="18.75" x14ac:dyDescent="0.3">
      <c r="A4" s="27" t="s">
        <v>45</v>
      </c>
    </row>
    <row r="5" spans="1:21" ht="18.75" x14ac:dyDescent="0.3">
      <c r="A5" s="27" t="s">
        <v>46</v>
      </c>
    </row>
    <row r="6" spans="1:21" ht="18.75" x14ac:dyDescent="0.3">
      <c r="A6" s="27" t="s">
        <v>47</v>
      </c>
    </row>
    <row r="8" spans="1:21" ht="15.75" x14ac:dyDescent="0.25">
      <c r="A8" s="3" t="s">
        <v>17</v>
      </c>
    </row>
    <row r="9" spans="1:21" x14ac:dyDescent="0.25">
      <c r="D9" s="4" t="s">
        <v>3</v>
      </c>
      <c r="H9" s="5" t="s">
        <v>4</v>
      </c>
    </row>
    <row r="10" spans="1:21" x14ac:dyDescent="0.25">
      <c r="F10" s="6"/>
      <c r="G10" s="6" t="s">
        <v>5</v>
      </c>
      <c r="H10" s="6" t="s">
        <v>6</v>
      </c>
      <c r="I10" s="6" t="s">
        <v>7</v>
      </c>
      <c r="J10" s="6" t="s">
        <v>8</v>
      </c>
      <c r="K10" s="7" t="s">
        <v>9</v>
      </c>
    </row>
    <row r="11" spans="1:21" x14ac:dyDescent="0.25">
      <c r="F11" s="6" t="s">
        <v>10</v>
      </c>
      <c r="G11" s="8">
        <v>40</v>
      </c>
      <c r="H11" s="8">
        <v>44</v>
      </c>
      <c r="I11" s="8">
        <v>48</v>
      </c>
      <c r="J11" s="8">
        <v>35</v>
      </c>
      <c r="K11" s="7">
        <v>160</v>
      </c>
      <c r="L11" s="11"/>
      <c r="M11" s="14" t="s">
        <v>39</v>
      </c>
    </row>
    <row r="12" spans="1:21" x14ac:dyDescent="0.25">
      <c r="E12" s="5" t="s">
        <v>11</v>
      </c>
      <c r="F12" s="6" t="s">
        <v>12</v>
      </c>
      <c r="G12" s="8">
        <v>37</v>
      </c>
      <c r="H12" s="8">
        <v>45</v>
      </c>
      <c r="I12" s="8">
        <v>50</v>
      </c>
      <c r="J12" s="8">
        <v>52</v>
      </c>
      <c r="K12" s="7">
        <v>150</v>
      </c>
      <c r="M12" s="14" t="s">
        <v>9</v>
      </c>
      <c r="N12" s="9">
        <f>SUM(K11:K13)</f>
        <v>500</v>
      </c>
    </row>
    <row r="13" spans="1:21" x14ac:dyDescent="0.25">
      <c r="F13" s="6" t="s">
        <v>13</v>
      </c>
      <c r="G13" s="8">
        <v>35</v>
      </c>
      <c r="H13" s="8">
        <v>40</v>
      </c>
      <c r="I13" s="8">
        <v>45</v>
      </c>
      <c r="J13" s="8">
        <v>50</v>
      </c>
      <c r="K13" s="7">
        <v>190</v>
      </c>
      <c r="M13" s="14" t="s">
        <v>14</v>
      </c>
      <c r="N13" s="9">
        <f>SUM(G14:J14)</f>
        <v>500</v>
      </c>
    </row>
    <row r="14" spans="1:21" x14ac:dyDescent="0.25">
      <c r="F14" s="7" t="s">
        <v>14</v>
      </c>
      <c r="G14" s="7">
        <v>80</v>
      </c>
      <c r="H14" s="7">
        <v>90</v>
      </c>
      <c r="I14" s="7">
        <v>110</v>
      </c>
      <c r="J14" s="7">
        <v>220</v>
      </c>
    </row>
    <row r="16" spans="1:21" ht="15" customHeight="1" x14ac:dyDescent="0.25"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6"/>
      <c r="O16" s="15"/>
      <c r="P16" s="15"/>
      <c r="Q16" s="15"/>
      <c r="R16" s="15"/>
      <c r="S16" s="15"/>
      <c r="T16" s="15"/>
      <c r="U16" s="15"/>
    </row>
    <row r="17" spans="3:21" x14ac:dyDescent="0.25">
      <c r="C17" s="15"/>
      <c r="D17" s="25" t="s">
        <v>44</v>
      </c>
      <c r="E17" s="2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3:21" ht="15" customHeight="1" x14ac:dyDescent="0.25"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3:21" x14ac:dyDescent="0.25">
      <c r="C19" s="15"/>
      <c r="D19" s="15"/>
      <c r="H19" s="5" t="s">
        <v>4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3:21" x14ac:dyDescent="0.25">
      <c r="C20" s="15"/>
      <c r="D20" s="15"/>
      <c r="F20" s="6"/>
      <c r="G20" s="6" t="s">
        <v>5</v>
      </c>
      <c r="H20" s="6" t="s">
        <v>6</v>
      </c>
      <c r="I20" s="6" t="s">
        <v>7</v>
      </c>
      <c r="J20" s="6" t="s">
        <v>8</v>
      </c>
      <c r="K20" s="18" t="s">
        <v>40</v>
      </c>
      <c r="M20" s="19" t="s">
        <v>9</v>
      </c>
      <c r="N20" s="15"/>
      <c r="O20" s="15"/>
      <c r="P20" s="15"/>
      <c r="Q20" s="15"/>
      <c r="R20" s="15"/>
      <c r="S20" s="15"/>
      <c r="T20" s="15"/>
      <c r="U20" s="15"/>
    </row>
    <row r="21" spans="3:21" ht="15.75" customHeight="1" x14ac:dyDescent="0.25">
      <c r="C21" s="15"/>
      <c r="D21" s="15"/>
      <c r="F21" s="6" t="s">
        <v>10</v>
      </c>
      <c r="G21" s="8">
        <v>0</v>
      </c>
      <c r="H21" s="8">
        <v>0</v>
      </c>
      <c r="I21" s="8">
        <v>0</v>
      </c>
      <c r="J21" s="8">
        <v>160</v>
      </c>
      <c r="K21" s="18">
        <f>SUM(G21:J21)</f>
        <v>160</v>
      </c>
      <c r="L21" t="s">
        <v>41</v>
      </c>
      <c r="M21" s="19">
        <v>160</v>
      </c>
      <c r="N21" s="15"/>
      <c r="O21" s="15"/>
      <c r="P21" s="15"/>
      <c r="Q21" s="15"/>
      <c r="R21" s="15"/>
      <c r="S21" s="15"/>
      <c r="T21" s="15"/>
      <c r="U21" s="15"/>
    </row>
    <row r="22" spans="3:21" ht="15.75" customHeight="1" x14ac:dyDescent="0.25">
      <c r="C22" s="15"/>
      <c r="D22" s="15"/>
      <c r="E22" s="5" t="s">
        <v>11</v>
      </c>
      <c r="F22" s="6" t="s">
        <v>12</v>
      </c>
      <c r="G22" s="8">
        <v>80</v>
      </c>
      <c r="H22" s="8">
        <v>10</v>
      </c>
      <c r="I22" s="8">
        <v>0</v>
      </c>
      <c r="J22" s="8">
        <v>60</v>
      </c>
      <c r="K22" s="18">
        <f t="shared" ref="K22:K23" si="0">SUM(G22:J22)</f>
        <v>150</v>
      </c>
      <c r="L22" t="s">
        <v>41</v>
      </c>
      <c r="M22" s="19">
        <v>150</v>
      </c>
      <c r="N22" s="15"/>
      <c r="O22" s="15"/>
      <c r="P22" s="15"/>
      <c r="Q22" s="15"/>
      <c r="R22" s="15"/>
      <c r="S22" s="15"/>
      <c r="T22" s="15"/>
      <c r="U22" s="15"/>
    </row>
    <row r="23" spans="3:21" ht="15.75" customHeight="1" x14ac:dyDescent="0.25">
      <c r="C23" s="15"/>
      <c r="D23" s="15"/>
      <c r="F23" s="6" t="s">
        <v>13</v>
      </c>
      <c r="G23" s="8">
        <v>0</v>
      </c>
      <c r="H23" s="8">
        <v>80</v>
      </c>
      <c r="I23" s="8">
        <v>110</v>
      </c>
      <c r="J23" s="8">
        <v>0</v>
      </c>
      <c r="K23" s="18">
        <f t="shared" si="0"/>
        <v>190</v>
      </c>
      <c r="L23" t="s">
        <v>41</v>
      </c>
      <c r="M23" s="19">
        <v>190</v>
      </c>
      <c r="N23" s="15"/>
      <c r="O23" s="15"/>
      <c r="P23" s="15"/>
      <c r="Q23" s="15"/>
      <c r="R23" s="15"/>
      <c r="S23" s="15"/>
      <c r="T23" s="15"/>
      <c r="U23" s="15"/>
    </row>
    <row r="24" spans="3:21" ht="15.75" customHeight="1" x14ac:dyDescent="0.25">
      <c r="C24" s="15"/>
      <c r="D24" s="15"/>
      <c r="F24" s="22" t="s">
        <v>40</v>
      </c>
      <c r="G24" s="22">
        <f>SUM(G21:G23)</f>
        <v>80</v>
      </c>
      <c r="H24" s="22">
        <f t="shared" ref="H24:J24" si="1">SUM(H21:H23)</f>
        <v>90</v>
      </c>
      <c r="I24" s="22">
        <f t="shared" si="1"/>
        <v>110</v>
      </c>
      <c r="J24" s="22">
        <f t="shared" si="1"/>
        <v>220</v>
      </c>
      <c r="K24" s="22">
        <f>SUM(K21:K23)</f>
        <v>500</v>
      </c>
      <c r="L24" s="20"/>
      <c r="M24" s="15"/>
      <c r="N24" s="20"/>
      <c r="O24" s="15"/>
      <c r="P24" s="15"/>
      <c r="Q24" s="15"/>
      <c r="R24" s="15"/>
      <c r="S24" s="15"/>
      <c r="T24" s="15"/>
      <c r="U24" s="15"/>
    </row>
    <row r="25" spans="3:21" ht="15.75" customHeight="1" x14ac:dyDescent="0.25">
      <c r="C25" s="15"/>
      <c r="D25" s="15"/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s="20" t="s">
        <v>42</v>
      </c>
      <c r="L25" s="20" t="s">
        <v>41</v>
      </c>
      <c r="M25" s="20">
        <f>SUMPRODUCT(G11:J13,solver_adj)</f>
        <v>20280</v>
      </c>
      <c r="N25" s="20"/>
      <c r="O25" s="15"/>
      <c r="P25" s="15"/>
      <c r="Q25" s="15"/>
      <c r="R25" s="15"/>
      <c r="S25" s="15"/>
      <c r="T25" s="15"/>
      <c r="U25" s="15"/>
    </row>
    <row r="26" spans="3:21" ht="15.75" customHeight="1" x14ac:dyDescent="0.25">
      <c r="C26" s="15"/>
      <c r="D26" s="15"/>
      <c r="E26" s="15"/>
      <c r="F26" s="19" t="s">
        <v>14</v>
      </c>
      <c r="G26" s="19">
        <v>80</v>
      </c>
      <c r="H26" s="19">
        <v>90</v>
      </c>
      <c r="I26" s="19">
        <v>110</v>
      </c>
      <c r="J26" s="19">
        <v>220</v>
      </c>
      <c r="K26" s="24"/>
      <c r="M26" s="21"/>
      <c r="N26" s="21"/>
      <c r="O26" s="15"/>
      <c r="P26" s="15"/>
      <c r="Q26" s="15"/>
      <c r="R26" s="15"/>
      <c r="S26" s="15"/>
      <c r="T26" s="15"/>
      <c r="U26" s="15"/>
    </row>
    <row r="27" spans="3:21" ht="15.75" customHeight="1" x14ac:dyDescent="0.25"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spans="3:21" ht="15.75" customHeight="1" x14ac:dyDescent="0.25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spans="3:21" ht="15.75" customHeight="1" x14ac:dyDescent="0.25"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3:21" ht="15.75" customHeight="1" x14ac:dyDescent="0.25"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spans="3:21" ht="15.75" customHeight="1" x14ac:dyDescent="0.25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3:21" ht="15.75" customHeight="1" x14ac:dyDescent="0.25"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3:21" ht="15.75" customHeight="1" x14ac:dyDescent="0.25"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3:21" ht="15.75" customHeight="1" x14ac:dyDescent="0.25"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3:21" ht="15.75" customHeight="1" x14ac:dyDescent="0.25"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3:21" ht="15.75" customHeight="1" x14ac:dyDescent="0.25"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3:21" ht="15.75" customHeight="1" x14ac:dyDescent="0.25"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3:21" ht="15.75" customHeight="1" x14ac:dyDescent="0.25"/>
    <row r="39" spans="3:21" ht="15.75" customHeight="1" x14ac:dyDescent="0.25"/>
    <row r="40" spans="3:21" ht="15.75" customHeight="1" x14ac:dyDescent="0.25"/>
    <row r="41" spans="3:21" ht="15.75" customHeight="1" x14ac:dyDescent="0.25"/>
    <row r="42" spans="3:21" ht="15.75" customHeight="1" x14ac:dyDescent="0.25"/>
    <row r="43" spans="3:21" ht="15.75" customHeight="1" x14ac:dyDescent="0.25"/>
    <row r="44" spans="3:21" ht="15.75" customHeight="1" x14ac:dyDescent="0.25"/>
    <row r="45" spans="3:21" ht="15.75" customHeight="1" x14ac:dyDescent="0.25"/>
    <row r="46" spans="3:21" ht="15.75" customHeight="1" x14ac:dyDescent="0.25"/>
    <row r="47" spans="3:21" ht="15.75" customHeight="1" x14ac:dyDescent="0.25"/>
    <row r="48" spans="3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D17:E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zoomScale="87" workbookViewId="0">
      <selection activeCell="D18" sqref="D18:E18"/>
    </sheetView>
  </sheetViews>
  <sheetFormatPr defaultColWidth="14.42578125" defaultRowHeight="15" customHeight="1" x14ac:dyDescent="0.25"/>
  <cols>
    <col min="1" max="1" width="36" customWidth="1"/>
    <col min="2" max="9" width="8.7109375" customWidth="1"/>
    <col min="10" max="10" width="11.7109375" customWidth="1"/>
    <col min="11" max="26" width="8.7109375" customWidth="1"/>
  </cols>
  <sheetData>
    <row r="1" spans="1:13" ht="26.25" x14ac:dyDescent="0.4">
      <c r="G1" s="1" t="s">
        <v>0</v>
      </c>
    </row>
    <row r="2" spans="1:13" ht="26.25" x14ac:dyDescent="0.4">
      <c r="G2" s="1" t="s">
        <v>1</v>
      </c>
    </row>
    <row r="3" spans="1:13" ht="15" customHeight="1" x14ac:dyDescent="0.3">
      <c r="B3" s="27" t="s">
        <v>45</v>
      </c>
    </row>
    <row r="4" spans="1:13" ht="18.75" x14ac:dyDescent="0.3">
      <c r="A4" s="2"/>
      <c r="B4" s="27" t="s">
        <v>46</v>
      </c>
    </row>
    <row r="5" spans="1:13" ht="18.75" x14ac:dyDescent="0.3">
      <c r="A5" s="2"/>
      <c r="B5" s="27" t="s">
        <v>47</v>
      </c>
    </row>
    <row r="6" spans="1:13" ht="18.75" x14ac:dyDescent="0.3">
      <c r="A6" s="2"/>
    </row>
    <row r="8" spans="1:13" ht="15.75" x14ac:dyDescent="0.25">
      <c r="A8" s="3"/>
    </row>
    <row r="9" spans="1:13" x14ac:dyDescent="0.25">
      <c r="D9" s="4" t="s">
        <v>3</v>
      </c>
      <c r="H9" s="5" t="s">
        <v>4</v>
      </c>
    </row>
    <row r="10" spans="1:13" x14ac:dyDescent="0.25">
      <c r="F10" s="6"/>
      <c r="G10" s="6" t="s">
        <v>5</v>
      </c>
      <c r="H10" s="6" t="s">
        <v>6</v>
      </c>
      <c r="I10" s="6" t="s">
        <v>7</v>
      </c>
      <c r="J10" s="7" t="s">
        <v>9</v>
      </c>
    </row>
    <row r="11" spans="1:13" x14ac:dyDescent="0.25">
      <c r="F11" s="6" t="s">
        <v>10</v>
      </c>
      <c r="G11" s="8">
        <v>10</v>
      </c>
      <c r="H11" s="8">
        <v>9</v>
      </c>
      <c r="I11" s="8">
        <v>8</v>
      </c>
      <c r="J11" s="7">
        <v>8</v>
      </c>
      <c r="K11" s="11"/>
      <c r="L11" s="14" t="s">
        <v>39</v>
      </c>
    </row>
    <row r="12" spans="1:13" x14ac:dyDescent="0.25">
      <c r="E12" s="5" t="s">
        <v>11</v>
      </c>
      <c r="F12" s="6" t="s">
        <v>12</v>
      </c>
      <c r="G12" s="8">
        <v>10</v>
      </c>
      <c r="H12" s="8">
        <v>7</v>
      </c>
      <c r="I12" s="8">
        <v>10</v>
      </c>
      <c r="J12" s="7">
        <v>7</v>
      </c>
      <c r="L12" s="14" t="s">
        <v>9</v>
      </c>
      <c r="M12" s="9">
        <f>SUM(J11:J14)</f>
        <v>28</v>
      </c>
    </row>
    <row r="13" spans="1:13" x14ac:dyDescent="0.25">
      <c r="F13" s="6" t="s">
        <v>13</v>
      </c>
      <c r="G13" s="8">
        <v>11</v>
      </c>
      <c r="H13" s="8">
        <v>9</v>
      </c>
      <c r="I13" s="8">
        <v>7</v>
      </c>
      <c r="J13" s="7">
        <v>9</v>
      </c>
      <c r="L13" s="14" t="s">
        <v>14</v>
      </c>
      <c r="M13" s="9">
        <f>SUM(G15:I15)</f>
        <v>28</v>
      </c>
    </row>
    <row r="14" spans="1:13" x14ac:dyDescent="0.25">
      <c r="F14" s="6" t="s">
        <v>19</v>
      </c>
      <c r="G14" s="8">
        <v>12</v>
      </c>
      <c r="H14" s="8">
        <v>14</v>
      </c>
      <c r="I14" s="8">
        <v>10</v>
      </c>
      <c r="J14" s="7">
        <v>4</v>
      </c>
    </row>
    <row r="15" spans="1:13" x14ac:dyDescent="0.25">
      <c r="F15" s="7" t="s">
        <v>14</v>
      </c>
      <c r="G15" s="7">
        <v>10</v>
      </c>
      <c r="H15" s="7">
        <v>10</v>
      </c>
      <c r="I15" s="7">
        <v>8</v>
      </c>
    </row>
    <row r="18" spans="3:18" x14ac:dyDescent="0.25">
      <c r="C18" s="15"/>
      <c r="D18" s="25" t="s">
        <v>44</v>
      </c>
      <c r="E18" s="2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spans="3:18" ht="15" customHeight="1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3:18" x14ac:dyDescent="0.25">
      <c r="C20" s="15"/>
      <c r="D20" s="15"/>
      <c r="H20" s="5" t="s">
        <v>4</v>
      </c>
      <c r="L20" s="15"/>
      <c r="M20" s="15"/>
      <c r="N20" s="15"/>
      <c r="O20" s="15"/>
      <c r="P20" s="15"/>
      <c r="Q20" s="15"/>
      <c r="R20" s="15"/>
    </row>
    <row r="21" spans="3:18" ht="15.75" customHeight="1" x14ac:dyDescent="0.25">
      <c r="C21" s="15"/>
      <c r="D21" s="15"/>
      <c r="F21" s="6"/>
      <c r="G21" s="6" t="s">
        <v>5</v>
      </c>
      <c r="H21" s="6" t="s">
        <v>6</v>
      </c>
      <c r="I21" s="6" t="s">
        <v>7</v>
      </c>
      <c r="J21" s="18" t="s">
        <v>40</v>
      </c>
      <c r="L21" s="19" t="s">
        <v>9</v>
      </c>
      <c r="M21" s="15"/>
      <c r="N21" s="15"/>
      <c r="O21" s="15"/>
      <c r="P21" s="15"/>
      <c r="Q21" s="15"/>
      <c r="R21" s="15"/>
    </row>
    <row r="22" spans="3:18" ht="15.75" customHeight="1" x14ac:dyDescent="0.25">
      <c r="C22" s="15"/>
      <c r="D22" s="15"/>
      <c r="F22" s="6" t="s">
        <v>10</v>
      </c>
      <c r="G22" s="8">
        <v>6</v>
      </c>
      <c r="H22" s="8">
        <v>2</v>
      </c>
      <c r="I22" s="8">
        <v>0</v>
      </c>
      <c r="J22" s="18">
        <f>SUM(G22:I22)</f>
        <v>8</v>
      </c>
      <c r="K22" t="s">
        <v>41</v>
      </c>
      <c r="L22" s="19">
        <v>8</v>
      </c>
      <c r="M22" s="15"/>
      <c r="N22" s="15"/>
      <c r="O22" s="15"/>
      <c r="P22" s="15"/>
      <c r="Q22" s="15"/>
      <c r="R22" s="15"/>
    </row>
    <row r="23" spans="3:18" ht="15.75" customHeight="1" x14ac:dyDescent="0.25">
      <c r="C23" s="15"/>
      <c r="D23" s="15"/>
      <c r="E23" s="5" t="s">
        <v>11</v>
      </c>
      <c r="F23" s="6" t="s">
        <v>12</v>
      </c>
      <c r="G23" s="8">
        <v>0</v>
      </c>
      <c r="H23" s="8">
        <v>7</v>
      </c>
      <c r="I23" s="8">
        <v>0</v>
      </c>
      <c r="J23" s="18">
        <f>SUM(G23:I23)</f>
        <v>7</v>
      </c>
      <c r="K23" t="s">
        <v>41</v>
      </c>
      <c r="L23" s="19">
        <v>7</v>
      </c>
      <c r="M23" s="15"/>
      <c r="N23" s="15"/>
      <c r="O23" s="15"/>
      <c r="P23" s="15"/>
      <c r="Q23" s="15"/>
      <c r="R23" s="15"/>
    </row>
    <row r="24" spans="3:18" ht="15.75" customHeight="1" x14ac:dyDescent="0.25">
      <c r="C24" s="15"/>
      <c r="D24" s="15"/>
      <c r="F24" s="6" t="s">
        <v>13</v>
      </c>
      <c r="G24" s="8">
        <v>0</v>
      </c>
      <c r="H24" s="8">
        <v>1</v>
      </c>
      <c r="I24" s="8">
        <v>8</v>
      </c>
      <c r="J24" s="18">
        <f t="shared" ref="J23:J25" si="0">SUM(G24:I24)</f>
        <v>9</v>
      </c>
      <c r="K24" t="s">
        <v>41</v>
      </c>
      <c r="L24" s="19">
        <v>9</v>
      </c>
      <c r="M24" s="15"/>
      <c r="N24" s="15"/>
      <c r="O24" s="15"/>
      <c r="P24" s="15"/>
      <c r="Q24" s="15"/>
      <c r="R24" s="15"/>
    </row>
    <row r="25" spans="3:18" ht="15.75" customHeight="1" x14ac:dyDescent="0.25">
      <c r="C25" s="15"/>
      <c r="D25" s="15"/>
      <c r="F25" s="6" t="s">
        <v>19</v>
      </c>
      <c r="G25" s="8">
        <v>4</v>
      </c>
      <c r="H25" s="8">
        <v>0</v>
      </c>
      <c r="I25" s="8">
        <v>0</v>
      </c>
      <c r="J25" s="18">
        <f t="shared" si="0"/>
        <v>4</v>
      </c>
      <c r="K25" t="s">
        <v>41</v>
      </c>
      <c r="L25" s="19">
        <v>4</v>
      </c>
      <c r="M25" s="20"/>
      <c r="N25" s="20"/>
      <c r="O25" s="15"/>
      <c r="P25" s="15"/>
      <c r="Q25" s="15"/>
      <c r="R25" s="15"/>
    </row>
    <row r="26" spans="3:18" ht="15.75" customHeight="1" x14ac:dyDescent="0.25">
      <c r="C26" s="15"/>
      <c r="D26" s="15"/>
      <c r="F26" s="22" t="s">
        <v>40</v>
      </c>
      <c r="G26" s="22">
        <f>SUM(G22:G25)</f>
        <v>10</v>
      </c>
      <c r="H26" s="22">
        <f t="shared" ref="H26:J26" si="1">SUM(H22:H25)</f>
        <v>10</v>
      </c>
      <c r="I26" s="22">
        <f t="shared" si="1"/>
        <v>8</v>
      </c>
      <c r="J26" s="22">
        <f>SUM(J23:J25)</f>
        <v>20</v>
      </c>
      <c r="K26" s="20"/>
      <c r="L26" s="20"/>
      <c r="M26" s="20"/>
      <c r="N26" s="20"/>
      <c r="O26" s="15"/>
      <c r="P26" s="15"/>
      <c r="Q26" s="15"/>
      <c r="R26" s="15"/>
    </row>
    <row r="27" spans="3:18" ht="15.75" customHeight="1" x14ac:dyDescent="0.25">
      <c r="C27" s="15"/>
      <c r="D27" s="15"/>
      <c r="E27" s="15"/>
      <c r="F27" t="s">
        <v>41</v>
      </c>
      <c r="G27" t="s">
        <v>41</v>
      </c>
      <c r="H27" t="s">
        <v>41</v>
      </c>
      <c r="I27" t="s">
        <v>41</v>
      </c>
      <c r="J27" s="20" t="s">
        <v>42</v>
      </c>
      <c r="K27" s="20" t="s">
        <v>41</v>
      </c>
      <c r="L27" s="20">
        <f>SUMPRODUCT(G11:I14,G22:I25)</f>
        <v>240</v>
      </c>
      <c r="M27" s="20"/>
      <c r="N27" s="20"/>
      <c r="O27" s="15"/>
      <c r="P27" s="15"/>
      <c r="Q27" s="15"/>
      <c r="R27" s="15"/>
    </row>
    <row r="28" spans="3:18" ht="15.75" customHeight="1" x14ac:dyDescent="0.25">
      <c r="C28" s="15"/>
      <c r="D28" s="15"/>
      <c r="E28" s="15"/>
      <c r="F28" s="19" t="s">
        <v>14</v>
      </c>
      <c r="G28" s="19">
        <v>10</v>
      </c>
      <c r="H28" s="19">
        <v>10</v>
      </c>
      <c r="I28" s="19">
        <v>8</v>
      </c>
      <c r="J28" s="24"/>
      <c r="L28" s="21"/>
      <c r="M28" s="21"/>
      <c r="N28" s="21"/>
      <c r="O28" s="15"/>
      <c r="P28" s="15"/>
      <c r="Q28" s="15"/>
      <c r="R28" s="15"/>
    </row>
    <row r="29" spans="3:18" ht="15.75" customHeight="1" x14ac:dyDescent="0.25"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0" spans="3:18" ht="15.75" customHeight="1" x14ac:dyDescent="0.25"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</row>
    <row r="31" spans="3:18" ht="15.75" customHeight="1" x14ac:dyDescent="0.25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spans="3:18" ht="15.75" customHeight="1" x14ac:dyDescent="0.25"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spans="3:18" ht="15.75" customHeight="1" x14ac:dyDescent="0.25"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4" spans="3:18" ht="15.75" customHeight="1" x14ac:dyDescent="0.25"/>
    <row r="35" spans="3:18" ht="15.75" customHeight="1" x14ac:dyDescent="0.25"/>
    <row r="36" spans="3:18" ht="15.75" customHeight="1" x14ac:dyDescent="0.25"/>
    <row r="37" spans="3:18" ht="15.75" customHeight="1" x14ac:dyDescent="0.25"/>
    <row r="38" spans="3:18" ht="15.75" customHeight="1" x14ac:dyDescent="0.25"/>
    <row r="39" spans="3:18" ht="15.75" customHeight="1" x14ac:dyDescent="0.25"/>
    <row r="40" spans="3:18" ht="15.75" customHeight="1" x14ac:dyDescent="0.25"/>
    <row r="41" spans="3:18" ht="15.75" customHeight="1" x14ac:dyDescent="0.25"/>
    <row r="42" spans="3:18" ht="15.75" customHeight="1" x14ac:dyDescent="0.25"/>
    <row r="43" spans="3:18" ht="15.75" customHeight="1" x14ac:dyDescent="0.25"/>
    <row r="44" spans="3:18" ht="15.75" customHeight="1" x14ac:dyDescent="0.25"/>
    <row r="45" spans="3:18" ht="15.75" customHeight="1" x14ac:dyDescent="0.25"/>
    <row r="46" spans="3:18" ht="15.75" customHeight="1" x14ac:dyDescent="0.25"/>
    <row r="47" spans="3:18" ht="15.75" customHeight="1" x14ac:dyDescent="0.25"/>
    <row r="48" spans="3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D18:E1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="125" workbookViewId="0">
      <selection activeCell="A24" sqref="A24"/>
    </sheetView>
  </sheetViews>
  <sheetFormatPr defaultColWidth="14.42578125" defaultRowHeight="15" customHeight="1" x14ac:dyDescent="0.25"/>
  <cols>
    <col min="1" max="1" width="37.140625" customWidth="1"/>
    <col min="2" max="9" width="8.7109375" customWidth="1"/>
    <col min="10" max="10" width="11.5703125" customWidth="1"/>
    <col min="11" max="26" width="8.7109375" customWidth="1"/>
  </cols>
  <sheetData>
    <row r="1" spans="1:14" ht="26.25" x14ac:dyDescent="0.4">
      <c r="G1" s="1" t="s">
        <v>0</v>
      </c>
    </row>
    <row r="2" spans="1:14" ht="26.25" x14ac:dyDescent="0.4">
      <c r="G2" s="1" t="s">
        <v>1</v>
      </c>
    </row>
    <row r="4" spans="1:14" ht="18.75" x14ac:dyDescent="0.3">
      <c r="A4" s="27" t="s">
        <v>45</v>
      </c>
    </row>
    <row r="5" spans="1:14" ht="18.75" x14ac:dyDescent="0.3">
      <c r="A5" s="27" t="s">
        <v>46</v>
      </c>
    </row>
    <row r="6" spans="1:14" ht="18.75" x14ac:dyDescent="0.3">
      <c r="A6" s="27" t="s">
        <v>47</v>
      </c>
    </row>
    <row r="8" spans="1:14" ht="15.75" x14ac:dyDescent="0.25">
      <c r="A8" s="3" t="s">
        <v>20</v>
      </c>
    </row>
    <row r="9" spans="1:14" x14ac:dyDescent="0.25">
      <c r="D9" s="4" t="s">
        <v>3</v>
      </c>
      <c r="H9" s="5" t="s">
        <v>4</v>
      </c>
    </row>
    <row r="10" spans="1:14" x14ac:dyDescent="0.25">
      <c r="F10" s="6"/>
      <c r="G10" s="6" t="s">
        <v>5</v>
      </c>
      <c r="H10" s="6" t="s">
        <v>6</v>
      </c>
      <c r="I10" s="6" t="s">
        <v>7</v>
      </c>
      <c r="J10" s="7" t="s">
        <v>9</v>
      </c>
    </row>
    <row r="11" spans="1:14" x14ac:dyDescent="0.25">
      <c r="F11" s="6" t="s">
        <v>10</v>
      </c>
      <c r="G11" s="8">
        <v>8</v>
      </c>
      <c r="H11" s="8">
        <v>7</v>
      </c>
      <c r="I11" s="8">
        <v>3</v>
      </c>
      <c r="J11" s="7">
        <v>60</v>
      </c>
      <c r="K11" s="11"/>
    </row>
    <row r="12" spans="1:14" x14ac:dyDescent="0.25">
      <c r="E12" s="5" t="s">
        <v>11</v>
      </c>
      <c r="F12" s="6" t="s">
        <v>12</v>
      </c>
      <c r="G12" s="8">
        <v>3</v>
      </c>
      <c r="H12" s="8">
        <v>8</v>
      </c>
      <c r="I12" s="8">
        <v>9</v>
      </c>
      <c r="J12" s="7">
        <v>70</v>
      </c>
      <c r="L12" s="14" t="s">
        <v>39</v>
      </c>
    </row>
    <row r="13" spans="1:14" x14ac:dyDescent="0.25">
      <c r="F13" s="6" t="s">
        <v>13</v>
      </c>
      <c r="G13" s="8">
        <v>11</v>
      </c>
      <c r="H13" s="8">
        <v>3</v>
      </c>
      <c r="I13" s="8">
        <v>5</v>
      </c>
      <c r="J13" s="7">
        <v>80</v>
      </c>
      <c r="L13" s="14" t="s">
        <v>9</v>
      </c>
      <c r="M13" s="9">
        <f>SUM(J11:J13)</f>
        <v>210</v>
      </c>
    </row>
    <row r="14" spans="1:14" x14ac:dyDescent="0.25">
      <c r="F14" s="7" t="s">
        <v>14</v>
      </c>
      <c r="G14" s="7">
        <v>50</v>
      </c>
      <c r="H14" s="7">
        <v>80</v>
      </c>
      <c r="I14" s="7">
        <v>80</v>
      </c>
      <c r="L14" s="14" t="s">
        <v>14</v>
      </c>
      <c r="M14" s="9">
        <f>SUM(G14:I14)</f>
        <v>210</v>
      </c>
    </row>
    <row r="15" spans="1:14" x14ac:dyDescent="0.25">
      <c r="C15" s="15"/>
      <c r="D15" s="15"/>
      <c r="E15" s="15"/>
      <c r="F15" s="15"/>
      <c r="G15" s="15"/>
      <c r="H15" s="15"/>
      <c r="I15" s="15"/>
      <c r="J15" s="15"/>
      <c r="K15" s="15"/>
      <c r="L15" s="17"/>
      <c r="M15" s="15"/>
      <c r="N15" s="15"/>
    </row>
    <row r="16" spans="1:14" ht="15" customHeight="1" x14ac:dyDescent="0.25"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3:15" x14ac:dyDescent="0.25">
      <c r="C17" s="15"/>
      <c r="D17" s="25" t="s">
        <v>44</v>
      </c>
      <c r="E17" s="26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3:15" ht="15" customHeight="1" x14ac:dyDescent="0.25"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spans="3:15" x14ac:dyDescent="0.25">
      <c r="C19" s="15"/>
      <c r="D19" s="15"/>
      <c r="H19" s="5" t="s">
        <v>4</v>
      </c>
      <c r="L19" s="15"/>
      <c r="M19" s="15"/>
      <c r="N19" s="15"/>
      <c r="O19" s="15"/>
    </row>
    <row r="20" spans="3:15" x14ac:dyDescent="0.25">
      <c r="C20" s="15"/>
      <c r="D20" s="15"/>
      <c r="F20" s="6"/>
      <c r="G20" s="6" t="s">
        <v>5</v>
      </c>
      <c r="H20" s="6" t="s">
        <v>6</v>
      </c>
      <c r="I20" s="6" t="s">
        <v>7</v>
      </c>
      <c r="J20" s="18" t="s">
        <v>40</v>
      </c>
      <c r="L20" s="19" t="s">
        <v>9</v>
      </c>
      <c r="M20" s="15"/>
      <c r="N20" s="15"/>
      <c r="O20" s="15"/>
    </row>
    <row r="21" spans="3:15" ht="15.75" customHeight="1" x14ac:dyDescent="0.25">
      <c r="C21" s="15"/>
      <c r="D21" s="15"/>
      <c r="F21" s="6" t="s">
        <v>10</v>
      </c>
      <c r="G21" s="8">
        <v>0</v>
      </c>
      <c r="H21" s="8">
        <v>0</v>
      </c>
      <c r="I21" s="8">
        <v>60</v>
      </c>
      <c r="J21" s="18">
        <f>SUM(G21:I21)</f>
        <v>60</v>
      </c>
      <c r="K21" t="s">
        <v>41</v>
      </c>
      <c r="L21" s="19">
        <v>60</v>
      </c>
      <c r="M21" s="15"/>
      <c r="N21" s="15"/>
      <c r="O21" s="15"/>
    </row>
    <row r="22" spans="3:15" ht="15.75" customHeight="1" x14ac:dyDescent="0.25">
      <c r="C22" s="15"/>
      <c r="D22" s="15"/>
      <c r="E22" s="5" t="s">
        <v>11</v>
      </c>
      <c r="F22" s="6" t="s">
        <v>12</v>
      </c>
      <c r="G22" s="8">
        <v>50</v>
      </c>
      <c r="H22" s="8">
        <v>0</v>
      </c>
      <c r="I22" s="8">
        <v>20</v>
      </c>
      <c r="J22" s="18">
        <f t="shared" ref="J22:J23" si="0">SUM(G22:I22)</f>
        <v>70</v>
      </c>
      <c r="K22" t="s">
        <v>41</v>
      </c>
      <c r="L22" s="19">
        <v>70</v>
      </c>
      <c r="M22" s="15"/>
      <c r="N22" s="15"/>
      <c r="O22" s="15"/>
    </row>
    <row r="23" spans="3:15" ht="15.75" customHeight="1" x14ac:dyDescent="0.25">
      <c r="C23" s="15"/>
      <c r="D23" s="15"/>
      <c r="F23" s="6" t="s">
        <v>13</v>
      </c>
      <c r="G23" s="8">
        <v>0</v>
      </c>
      <c r="H23" s="8">
        <v>80</v>
      </c>
      <c r="I23" s="8">
        <v>0</v>
      </c>
      <c r="J23" s="18">
        <f t="shared" si="0"/>
        <v>80</v>
      </c>
      <c r="K23" t="s">
        <v>41</v>
      </c>
      <c r="L23" s="19">
        <v>80</v>
      </c>
      <c r="M23" s="15"/>
      <c r="N23" s="15"/>
      <c r="O23" s="15"/>
    </row>
    <row r="24" spans="3:15" ht="15.75" customHeight="1" x14ac:dyDescent="0.25">
      <c r="C24" s="15"/>
      <c r="D24" s="15"/>
      <c r="F24" s="22" t="s">
        <v>40</v>
      </c>
      <c r="G24" s="22">
        <f>SUM(G21:G23)</f>
        <v>50</v>
      </c>
      <c r="H24" s="22">
        <f t="shared" ref="H24:I24" si="1">SUM(H21:H23)</f>
        <v>80</v>
      </c>
      <c r="I24" s="22">
        <f t="shared" si="1"/>
        <v>80</v>
      </c>
      <c r="J24" s="22">
        <f>SUM(J21:J23)</f>
        <v>210</v>
      </c>
      <c r="K24" s="20"/>
      <c r="L24" s="20"/>
      <c r="M24" s="20"/>
      <c r="N24" s="20"/>
      <c r="O24" s="15"/>
    </row>
    <row r="25" spans="3:15" ht="15.75" customHeight="1" x14ac:dyDescent="0.25">
      <c r="C25" s="15"/>
      <c r="D25" s="15"/>
      <c r="F25" t="s">
        <v>41</v>
      </c>
      <c r="G25" t="s">
        <v>41</v>
      </c>
      <c r="H25" t="s">
        <v>41</v>
      </c>
      <c r="I25" t="s">
        <v>41</v>
      </c>
      <c r="J25" s="20" t="s">
        <v>42</v>
      </c>
      <c r="K25" s="20" t="s">
        <v>41</v>
      </c>
      <c r="L25" s="20">
        <f>SUMPRODUCT(G11:I13,G21:I23)</f>
        <v>750</v>
      </c>
      <c r="M25" s="20"/>
      <c r="N25" s="20"/>
      <c r="O25" s="15"/>
    </row>
    <row r="26" spans="3:15" ht="15.75" customHeight="1" x14ac:dyDescent="0.25">
      <c r="C26" s="15"/>
      <c r="D26" s="15"/>
      <c r="E26" s="15"/>
      <c r="F26" s="19" t="s">
        <v>14</v>
      </c>
      <c r="G26" s="19">
        <v>50</v>
      </c>
      <c r="H26" s="19">
        <v>80</v>
      </c>
      <c r="I26" s="19">
        <v>80</v>
      </c>
      <c r="J26" s="11"/>
      <c r="K26" s="24"/>
      <c r="M26" s="20"/>
      <c r="N26" s="20"/>
      <c r="O26" s="15"/>
    </row>
    <row r="27" spans="3:15" ht="15.75" customHeight="1" x14ac:dyDescent="0.25"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21"/>
      <c r="N27" s="21"/>
      <c r="O27" s="15"/>
    </row>
    <row r="28" spans="3:15" ht="15.75" customHeight="1" x14ac:dyDescent="0.25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3:15" ht="15.75" customHeight="1" x14ac:dyDescent="0.25"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3:15" ht="15.75" customHeight="1" x14ac:dyDescent="0.25"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3:15" ht="15.75" customHeight="1" x14ac:dyDescent="0.25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3:15" ht="15.75" customHeight="1" x14ac:dyDescent="0.25"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3:14" ht="15.75" customHeight="1" x14ac:dyDescent="0.25"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3:14" ht="15.75" customHeight="1" x14ac:dyDescent="0.25"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3:14" ht="15.75" customHeight="1" x14ac:dyDescent="0.25"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3:14" ht="15.75" customHeight="1" x14ac:dyDescent="0.25"/>
    <row r="37" spans="3:14" ht="15.75" customHeight="1" x14ac:dyDescent="0.25"/>
    <row r="38" spans="3:14" ht="15.75" customHeight="1" x14ac:dyDescent="0.25"/>
    <row r="39" spans="3:14" ht="15.75" customHeight="1" x14ac:dyDescent="0.25"/>
    <row r="40" spans="3:14" ht="15.75" customHeight="1" x14ac:dyDescent="0.25"/>
    <row r="41" spans="3:14" ht="15.75" customHeight="1" x14ac:dyDescent="0.25"/>
    <row r="42" spans="3:14" ht="15.75" customHeight="1" x14ac:dyDescent="0.25"/>
    <row r="43" spans="3:14" ht="15.75" customHeight="1" x14ac:dyDescent="0.25"/>
    <row r="44" spans="3:14" ht="15.75" customHeight="1" x14ac:dyDescent="0.25"/>
    <row r="45" spans="3:14" ht="15.75" customHeight="1" x14ac:dyDescent="0.25"/>
    <row r="46" spans="3:14" ht="15.75" customHeight="1" x14ac:dyDescent="0.25"/>
    <row r="47" spans="3:14" ht="15.75" customHeight="1" x14ac:dyDescent="0.25"/>
    <row r="48" spans="3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D17:E1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>
      <selection activeCell="D18" sqref="D18:E18"/>
    </sheetView>
  </sheetViews>
  <sheetFormatPr defaultColWidth="14.42578125" defaultRowHeight="15" customHeight="1" x14ac:dyDescent="0.25"/>
  <cols>
    <col min="1" max="1" width="36.5703125" customWidth="1"/>
    <col min="2" max="26" width="8.7109375" customWidth="1"/>
  </cols>
  <sheetData>
    <row r="1" spans="1:16" ht="26.25" x14ac:dyDescent="0.4">
      <c r="G1" s="1" t="s">
        <v>0</v>
      </c>
    </row>
    <row r="2" spans="1:16" ht="26.25" x14ac:dyDescent="0.4">
      <c r="G2" s="1" t="s">
        <v>1</v>
      </c>
    </row>
    <row r="4" spans="1:16" ht="18.75" x14ac:dyDescent="0.3">
      <c r="A4" s="27" t="s">
        <v>45</v>
      </c>
    </row>
    <row r="5" spans="1:16" ht="18.75" x14ac:dyDescent="0.3">
      <c r="A5" s="27" t="s">
        <v>46</v>
      </c>
    </row>
    <row r="6" spans="1:16" ht="18.75" x14ac:dyDescent="0.3">
      <c r="A6" s="27" t="s">
        <v>47</v>
      </c>
    </row>
    <row r="8" spans="1:16" ht="15.75" x14ac:dyDescent="0.25">
      <c r="A8" s="3" t="s">
        <v>21</v>
      </c>
    </row>
    <row r="9" spans="1:16" x14ac:dyDescent="0.25">
      <c r="D9" s="4" t="s">
        <v>3</v>
      </c>
      <c r="H9" s="5" t="s">
        <v>4</v>
      </c>
    </row>
    <row r="10" spans="1:16" x14ac:dyDescent="0.25">
      <c r="F10" s="6"/>
      <c r="G10" s="6" t="s">
        <v>5</v>
      </c>
      <c r="H10" s="6" t="s">
        <v>6</v>
      </c>
      <c r="I10" s="6" t="s">
        <v>7</v>
      </c>
      <c r="J10" s="6" t="s">
        <v>8</v>
      </c>
      <c r="K10" s="6" t="s">
        <v>22</v>
      </c>
      <c r="L10" s="6" t="s">
        <v>23</v>
      </c>
      <c r="M10" s="7" t="s">
        <v>9</v>
      </c>
    </row>
    <row r="11" spans="1:16" x14ac:dyDescent="0.25">
      <c r="F11" s="6" t="s">
        <v>10</v>
      </c>
      <c r="G11" s="8">
        <v>5</v>
      </c>
      <c r="H11" s="8">
        <v>3</v>
      </c>
      <c r="I11" s="8">
        <v>7</v>
      </c>
      <c r="J11" s="8">
        <v>3</v>
      </c>
      <c r="K11" s="8">
        <v>8</v>
      </c>
      <c r="L11" s="8">
        <v>5</v>
      </c>
      <c r="M11" s="7">
        <v>3</v>
      </c>
      <c r="N11" s="10"/>
    </row>
    <row r="12" spans="1:16" x14ac:dyDescent="0.25">
      <c r="E12" s="5" t="s">
        <v>11</v>
      </c>
      <c r="F12" s="6" t="s">
        <v>12</v>
      </c>
      <c r="G12" s="8">
        <v>5</v>
      </c>
      <c r="H12" s="8">
        <v>6</v>
      </c>
      <c r="I12" s="8">
        <v>12</v>
      </c>
      <c r="J12" s="8">
        <v>5</v>
      </c>
      <c r="K12" s="8">
        <v>7</v>
      </c>
      <c r="L12" s="8">
        <v>11</v>
      </c>
      <c r="M12" s="7">
        <v>4</v>
      </c>
      <c r="O12" s="14" t="s">
        <v>39</v>
      </c>
    </row>
    <row r="13" spans="1:16" x14ac:dyDescent="0.25">
      <c r="F13" s="6" t="s">
        <v>13</v>
      </c>
      <c r="G13" s="8">
        <v>2</v>
      </c>
      <c r="H13" s="8">
        <v>1</v>
      </c>
      <c r="I13" s="8">
        <v>3</v>
      </c>
      <c r="J13" s="8">
        <v>4</v>
      </c>
      <c r="K13" s="8">
        <v>8</v>
      </c>
      <c r="L13" s="8">
        <v>2</v>
      </c>
      <c r="M13" s="7">
        <v>2</v>
      </c>
      <c r="O13" s="14" t="s">
        <v>9</v>
      </c>
      <c r="P13" s="9">
        <f>SUM(M11:M14)</f>
        <v>17</v>
      </c>
    </row>
    <row r="14" spans="1:16" x14ac:dyDescent="0.25">
      <c r="F14" s="6" t="s">
        <v>19</v>
      </c>
      <c r="G14" s="8">
        <v>9</v>
      </c>
      <c r="H14" s="8">
        <v>6</v>
      </c>
      <c r="I14" s="8">
        <v>10</v>
      </c>
      <c r="J14" s="8">
        <v>5</v>
      </c>
      <c r="K14" s="8">
        <v>10</v>
      </c>
      <c r="L14" s="8">
        <v>9</v>
      </c>
      <c r="M14" s="7">
        <v>8</v>
      </c>
      <c r="O14" s="14" t="s">
        <v>14</v>
      </c>
      <c r="P14" s="9">
        <f>SUM(G15:L15)</f>
        <v>17</v>
      </c>
    </row>
    <row r="15" spans="1:16" x14ac:dyDescent="0.25">
      <c r="F15" s="7" t="s">
        <v>14</v>
      </c>
      <c r="G15" s="7">
        <v>3</v>
      </c>
      <c r="H15" s="7">
        <v>3</v>
      </c>
      <c r="I15" s="7">
        <v>6</v>
      </c>
      <c r="J15" s="7">
        <v>2</v>
      </c>
      <c r="K15" s="7">
        <v>1</v>
      </c>
      <c r="L15" s="7">
        <v>2</v>
      </c>
    </row>
    <row r="17" spans="3:21" ht="15" customHeight="1" x14ac:dyDescent="0.25"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3:21" x14ac:dyDescent="0.25">
      <c r="C18" s="15"/>
      <c r="D18" s="25" t="s">
        <v>44</v>
      </c>
      <c r="E18" s="2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3:21" ht="15" customHeight="1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3:21" x14ac:dyDescent="0.25">
      <c r="C20" s="15"/>
      <c r="D20" s="15"/>
      <c r="H20" s="5" t="s">
        <v>4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spans="3:21" ht="15.75" customHeight="1" x14ac:dyDescent="0.25">
      <c r="C21" s="15"/>
      <c r="D21" s="15"/>
      <c r="F21" s="6"/>
      <c r="G21" s="6" t="s">
        <v>5</v>
      </c>
      <c r="H21" s="6" t="s">
        <v>6</v>
      </c>
      <c r="I21" s="6" t="s">
        <v>7</v>
      </c>
      <c r="J21" s="6" t="s">
        <v>8</v>
      </c>
      <c r="K21" s="6" t="s">
        <v>22</v>
      </c>
      <c r="L21" s="6" t="s">
        <v>23</v>
      </c>
      <c r="M21" s="18" t="s">
        <v>40</v>
      </c>
      <c r="O21" s="19" t="s">
        <v>9</v>
      </c>
      <c r="P21" s="15"/>
      <c r="Q21" s="15"/>
      <c r="R21" s="15"/>
      <c r="S21" s="15"/>
      <c r="T21" s="15"/>
      <c r="U21" s="15"/>
    </row>
    <row r="22" spans="3:21" ht="15.75" customHeight="1" x14ac:dyDescent="0.25">
      <c r="C22" s="15"/>
      <c r="D22" s="15"/>
      <c r="F22" s="6" t="s">
        <v>10</v>
      </c>
      <c r="G22" s="8">
        <v>0</v>
      </c>
      <c r="H22" s="8">
        <v>1</v>
      </c>
      <c r="I22" s="8">
        <v>0</v>
      </c>
      <c r="J22" s="8">
        <v>0</v>
      </c>
      <c r="K22" s="8">
        <v>0</v>
      </c>
      <c r="L22" s="8">
        <v>2</v>
      </c>
      <c r="M22" s="18">
        <f>SUM(G22:L22)</f>
        <v>3</v>
      </c>
      <c r="N22" t="s">
        <v>41</v>
      </c>
      <c r="O22" s="19">
        <v>3</v>
      </c>
      <c r="P22" s="15"/>
      <c r="Q22" s="15"/>
      <c r="R22" s="15"/>
      <c r="S22" s="15"/>
      <c r="T22" s="15"/>
      <c r="U22" s="15"/>
    </row>
    <row r="23" spans="3:21" ht="15.75" customHeight="1" x14ac:dyDescent="0.25">
      <c r="C23" s="15"/>
      <c r="D23" s="15"/>
      <c r="E23" s="5" t="s">
        <v>11</v>
      </c>
      <c r="F23" s="6" t="s">
        <v>12</v>
      </c>
      <c r="G23" s="8">
        <v>3</v>
      </c>
      <c r="H23" s="8">
        <v>0</v>
      </c>
      <c r="I23" s="8">
        <v>0</v>
      </c>
      <c r="J23" s="8">
        <v>0</v>
      </c>
      <c r="K23" s="8">
        <v>1</v>
      </c>
      <c r="L23" s="8">
        <v>0</v>
      </c>
      <c r="M23" s="18">
        <f t="shared" ref="M23:M24" si="0">SUM(G23:L23)</f>
        <v>4</v>
      </c>
      <c r="N23" t="s">
        <v>41</v>
      </c>
      <c r="O23" s="19">
        <v>4</v>
      </c>
      <c r="P23" s="15"/>
      <c r="Q23" s="15"/>
      <c r="R23" s="15"/>
      <c r="S23" s="15"/>
      <c r="T23" s="15"/>
      <c r="U23" s="15"/>
    </row>
    <row r="24" spans="3:21" ht="15.75" customHeight="1" x14ac:dyDescent="0.25">
      <c r="C24" s="15"/>
      <c r="D24" s="15"/>
      <c r="F24" s="6" t="s">
        <v>13</v>
      </c>
      <c r="G24" s="8">
        <v>0</v>
      </c>
      <c r="H24" s="8">
        <v>0</v>
      </c>
      <c r="I24" s="8">
        <v>2</v>
      </c>
      <c r="J24" s="8">
        <v>0</v>
      </c>
      <c r="K24" s="8">
        <v>0</v>
      </c>
      <c r="L24" s="8">
        <v>0</v>
      </c>
      <c r="M24" s="18">
        <f t="shared" si="0"/>
        <v>2</v>
      </c>
      <c r="N24" t="s">
        <v>41</v>
      </c>
      <c r="O24" s="19">
        <v>2</v>
      </c>
      <c r="P24" s="15"/>
      <c r="Q24" s="15"/>
      <c r="R24" s="15"/>
      <c r="S24" s="15"/>
      <c r="T24" s="15"/>
      <c r="U24" s="15"/>
    </row>
    <row r="25" spans="3:21" ht="15.75" customHeight="1" x14ac:dyDescent="0.25">
      <c r="C25" s="15"/>
      <c r="D25" s="15"/>
      <c r="F25" s="6" t="s">
        <v>19</v>
      </c>
      <c r="G25" s="8">
        <v>0</v>
      </c>
      <c r="H25" s="8">
        <v>2</v>
      </c>
      <c r="I25" s="8">
        <v>4</v>
      </c>
      <c r="J25" s="8">
        <v>2</v>
      </c>
      <c r="K25" s="8">
        <v>0</v>
      </c>
      <c r="L25" s="8">
        <v>0</v>
      </c>
      <c r="M25" s="18">
        <f t="shared" ref="M25" si="1">SUM(G25:L25)</f>
        <v>8</v>
      </c>
      <c r="N25" t="s">
        <v>41</v>
      </c>
      <c r="O25" s="19">
        <v>8</v>
      </c>
      <c r="P25" s="20"/>
      <c r="Q25" s="15"/>
      <c r="R25" s="15"/>
      <c r="S25" s="15"/>
      <c r="T25" s="15"/>
      <c r="U25" s="15"/>
    </row>
    <row r="26" spans="3:21" ht="15.75" customHeight="1" x14ac:dyDescent="0.25">
      <c r="C26" s="15"/>
      <c r="D26" s="15"/>
      <c r="F26" s="22" t="s">
        <v>40</v>
      </c>
      <c r="G26" s="22">
        <f>SUM(G22:G25)</f>
        <v>3</v>
      </c>
      <c r="H26" s="22">
        <f t="shared" ref="H26:L26" si="2">SUM(H22:H25)</f>
        <v>3</v>
      </c>
      <c r="I26" s="22">
        <f t="shared" si="2"/>
        <v>6</v>
      </c>
      <c r="J26" s="22">
        <f t="shared" si="2"/>
        <v>2</v>
      </c>
      <c r="K26" s="22">
        <f t="shared" si="2"/>
        <v>1</v>
      </c>
      <c r="L26" s="22">
        <f t="shared" si="2"/>
        <v>2</v>
      </c>
      <c r="M26" s="22">
        <f>SUM(M23:M25)</f>
        <v>14</v>
      </c>
      <c r="N26" s="20"/>
      <c r="O26" s="20"/>
      <c r="P26" s="20"/>
      <c r="Q26" s="15"/>
      <c r="R26" s="15"/>
      <c r="S26" s="15"/>
      <c r="T26" s="15"/>
      <c r="U26" s="15"/>
    </row>
    <row r="27" spans="3:21" ht="15.75" customHeight="1" x14ac:dyDescent="0.25">
      <c r="C27" s="15"/>
      <c r="D27" s="15"/>
      <c r="E27" s="15"/>
      <c r="F27" t="s">
        <v>41</v>
      </c>
      <c r="G27" t="s">
        <v>41</v>
      </c>
      <c r="H27" t="s">
        <v>41</v>
      </c>
      <c r="I27" t="s">
        <v>41</v>
      </c>
      <c r="J27" t="s">
        <v>41</v>
      </c>
      <c r="K27" t="s">
        <v>41</v>
      </c>
      <c r="L27" t="s">
        <v>41</v>
      </c>
      <c r="M27" s="20" t="s">
        <v>42</v>
      </c>
      <c r="N27" s="20" t="s">
        <v>41</v>
      </c>
      <c r="O27" s="20">
        <f>SUMPRODUCT(G11:L14,solver_adj)</f>
        <v>103</v>
      </c>
      <c r="P27" s="20"/>
      <c r="Q27" s="15"/>
      <c r="R27" s="15"/>
      <c r="S27" s="15"/>
      <c r="T27" s="15"/>
      <c r="U27" s="15"/>
    </row>
    <row r="28" spans="3:21" ht="15.75" customHeight="1" x14ac:dyDescent="0.25">
      <c r="C28" s="15"/>
      <c r="D28" s="15"/>
      <c r="E28" s="15"/>
      <c r="F28" s="19" t="s">
        <v>14</v>
      </c>
      <c r="G28" s="19">
        <v>3</v>
      </c>
      <c r="H28" s="19">
        <v>3</v>
      </c>
      <c r="I28" s="19">
        <v>6</v>
      </c>
      <c r="J28" s="19">
        <v>2</v>
      </c>
      <c r="K28" s="19">
        <v>1</v>
      </c>
      <c r="L28" s="19">
        <v>2</v>
      </c>
      <c r="M28" s="24"/>
      <c r="O28" s="21"/>
      <c r="P28" s="21"/>
      <c r="Q28" s="15"/>
      <c r="R28" s="15"/>
      <c r="S28" s="15"/>
      <c r="T28" s="15"/>
      <c r="U28" s="15"/>
    </row>
    <row r="29" spans="3:21" ht="15.75" customHeight="1" x14ac:dyDescent="0.25">
      <c r="C29" s="15"/>
      <c r="D29" s="15"/>
      <c r="E29" s="15"/>
      <c r="F29" s="23"/>
      <c r="G29" s="23"/>
      <c r="H29" s="23"/>
      <c r="I29" s="23"/>
      <c r="J29" s="23"/>
      <c r="K29" s="23"/>
      <c r="L29" s="15"/>
      <c r="M29" s="23"/>
      <c r="N29" s="15"/>
      <c r="O29" s="15"/>
      <c r="P29" s="15"/>
      <c r="Q29" s="15"/>
      <c r="R29" s="15"/>
      <c r="S29" s="15"/>
      <c r="T29" s="15"/>
      <c r="U29" s="15"/>
    </row>
    <row r="30" spans="3:21" ht="15.75" customHeight="1" x14ac:dyDescent="0.25">
      <c r="C30" s="15"/>
      <c r="D30" s="15"/>
      <c r="E30" s="15"/>
      <c r="F30" s="17"/>
      <c r="G30" s="17"/>
      <c r="H30" s="17"/>
      <c r="I30" s="17"/>
      <c r="J30" s="17"/>
      <c r="K30" s="17"/>
      <c r="L30" s="17"/>
      <c r="M30" s="15"/>
      <c r="N30" s="15"/>
      <c r="O30" s="15"/>
      <c r="P30" s="15"/>
      <c r="Q30" s="15"/>
      <c r="R30" s="15"/>
      <c r="S30" s="15"/>
      <c r="T30" s="15"/>
      <c r="U30" s="15"/>
    </row>
    <row r="31" spans="3:21" ht="15.75" customHeight="1" x14ac:dyDescent="0.25">
      <c r="C31" s="15"/>
      <c r="D31" s="15"/>
      <c r="E31" s="15"/>
      <c r="F31" s="17"/>
      <c r="G31" s="17"/>
      <c r="H31" s="17"/>
      <c r="I31" s="17"/>
      <c r="J31" s="17"/>
      <c r="K31" s="17"/>
      <c r="L31" s="17"/>
      <c r="M31" s="15"/>
      <c r="N31" s="15"/>
      <c r="O31" s="15"/>
      <c r="P31" s="15"/>
      <c r="Q31" s="15"/>
      <c r="R31" s="15"/>
      <c r="S31" s="15"/>
      <c r="T31" s="15"/>
      <c r="U31" s="15"/>
    </row>
    <row r="32" spans="3:21" ht="15.75" customHeight="1" x14ac:dyDescent="0.25"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3:21" ht="15.75" customHeight="1" x14ac:dyDescent="0.25"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3:21" ht="15.75" customHeight="1" x14ac:dyDescent="0.25"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3:21" ht="15.75" customHeight="1" x14ac:dyDescent="0.25"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3:21" ht="15.75" customHeight="1" x14ac:dyDescent="0.25"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3:21" ht="15.75" customHeight="1" x14ac:dyDescent="0.25"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3:21" ht="15.75" customHeight="1" x14ac:dyDescent="0.25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3:21" ht="15.75" customHeight="1" x14ac:dyDescent="0.25"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spans="3:21" ht="15.75" customHeight="1" x14ac:dyDescent="0.25"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spans="3:21" ht="15.75" customHeight="1" x14ac:dyDescent="0.25"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spans="3:21" ht="15.75" customHeight="1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3:21" ht="15.75" customHeight="1" x14ac:dyDescent="0.25"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</row>
    <row r="44" spans="3:21" ht="15.75" customHeight="1" x14ac:dyDescent="0.25"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</row>
    <row r="45" spans="3:21" ht="15.75" customHeight="1" x14ac:dyDescent="0.25"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spans="3:21" ht="15.75" customHeight="1" x14ac:dyDescent="0.25"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</row>
    <row r="47" spans="3:21" ht="15.75" customHeight="1" x14ac:dyDescent="0.25"/>
    <row r="48" spans="3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D18:E18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zoomScale="88" workbookViewId="0">
      <selection activeCell="U15" sqref="U15"/>
    </sheetView>
  </sheetViews>
  <sheetFormatPr defaultColWidth="14.42578125" defaultRowHeight="15" customHeight="1" x14ac:dyDescent="0.25"/>
  <cols>
    <col min="1" max="1" width="37" customWidth="1"/>
    <col min="2" max="10" width="8.7109375" customWidth="1"/>
    <col min="11" max="11" width="10.42578125" customWidth="1"/>
    <col min="12" max="26" width="8.7109375" customWidth="1"/>
  </cols>
  <sheetData>
    <row r="1" spans="1:21" ht="26.25" x14ac:dyDescent="0.4">
      <c r="G1" s="1" t="s">
        <v>0</v>
      </c>
    </row>
    <row r="2" spans="1:21" ht="26.25" x14ac:dyDescent="0.4">
      <c r="G2" s="1" t="s">
        <v>1</v>
      </c>
    </row>
    <row r="4" spans="1:21" ht="18.75" x14ac:dyDescent="0.3">
      <c r="A4" s="27" t="s">
        <v>45</v>
      </c>
    </row>
    <row r="5" spans="1:21" ht="18.75" x14ac:dyDescent="0.3">
      <c r="A5" s="27" t="s">
        <v>46</v>
      </c>
    </row>
    <row r="6" spans="1:21" ht="18.75" x14ac:dyDescent="0.3">
      <c r="A6" s="27" t="s">
        <v>47</v>
      </c>
    </row>
    <row r="8" spans="1:21" ht="15.75" x14ac:dyDescent="0.25">
      <c r="A8" s="3" t="s">
        <v>24</v>
      </c>
    </row>
    <row r="9" spans="1:21" x14ac:dyDescent="0.25">
      <c r="D9" s="4" t="s">
        <v>3</v>
      </c>
      <c r="H9" s="5" t="s">
        <v>4</v>
      </c>
    </row>
    <row r="10" spans="1:21" x14ac:dyDescent="0.25">
      <c r="F10" s="6"/>
      <c r="G10" s="6" t="s">
        <v>5</v>
      </c>
      <c r="H10" s="6" t="s">
        <v>6</v>
      </c>
      <c r="I10" s="6" t="s">
        <v>7</v>
      </c>
      <c r="J10" s="6" t="s">
        <v>8</v>
      </c>
      <c r="K10" s="7" t="s">
        <v>9</v>
      </c>
    </row>
    <row r="11" spans="1:21" x14ac:dyDescent="0.25">
      <c r="F11" s="6" t="s">
        <v>10</v>
      </c>
      <c r="G11" s="8">
        <v>4</v>
      </c>
      <c r="H11" s="8">
        <v>3</v>
      </c>
      <c r="I11" s="8">
        <v>2</v>
      </c>
      <c r="J11" s="8">
        <v>0</v>
      </c>
      <c r="K11" s="7">
        <v>10</v>
      </c>
      <c r="L11" s="11"/>
    </row>
    <row r="12" spans="1:21" x14ac:dyDescent="0.25">
      <c r="E12" s="5" t="s">
        <v>11</v>
      </c>
      <c r="F12" s="6" t="s">
        <v>12</v>
      </c>
      <c r="G12" s="8">
        <v>1</v>
      </c>
      <c r="H12" s="8">
        <v>5</v>
      </c>
      <c r="I12" s="8">
        <v>0</v>
      </c>
      <c r="J12" s="8">
        <v>0</v>
      </c>
      <c r="K12" s="7">
        <v>13</v>
      </c>
      <c r="M12" s="14" t="s">
        <v>39</v>
      </c>
    </row>
    <row r="13" spans="1:21" x14ac:dyDescent="0.25">
      <c r="F13" s="6" t="s">
        <v>13</v>
      </c>
      <c r="G13" s="8">
        <v>3</v>
      </c>
      <c r="H13" s="8">
        <v>8</v>
      </c>
      <c r="I13" s="8">
        <v>6</v>
      </c>
      <c r="J13" s="8">
        <v>0</v>
      </c>
      <c r="K13" s="7">
        <v>12</v>
      </c>
      <c r="M13" s="14" t="s">
        <v>9</v>
      </c>
      <c r="N13" s="9">
        <f>SUM(K11:K13)</f>
        <v>35</v>
      </c>
    </row>
    <row r="14" spans="1:21" x14ac:dyDescent="0.25">
      <c r="F14" s="7" t="s">
        <v>14</v>
      </c>
      <c r="G14" s="7">
        <v>8</v>
      </c>
      <c r="H14" s="7">
        <v>5</v>
      </c>
      <c r="I14" s="7">
        <v>4</v>
      </c>
      <c r="J14" s="7">
        <v>18</v>
      </c>
      <c r="M14" s="14" t="s">
        <v>14</v>
      </c>
      <c r="N14" s="9">
        <f>SUM(G14:J14)</f>
        <v>35</v>
      </c>
    </row>
    <row r="16" spans="1:21" ht="15" customHeight="1" x14ac:dyDescent="0.25"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3:21" x14ac:dyDescent="0.25">
      <c r="C17" s="15"/>
      <c r="D17" s="25" t="s">
        <v>44</v>
      </c>
      <c r="E17" s="2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3:21" ht="15" customHeight="1" x14ac:dyDescent="0.25"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3:21" x14ac:dyDescent="0.25">
      <c r="C19" s="15"/>
      <c r="D19" s="15"/>
      <c r="H19" s="5" t="s">
        <v>4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3:21" x14ac:dyDescent="0.25">
      <c r="C20" s="15"/>
      <c r="D20" s="15"/>
      <c r="F20" s="6"/>
      <c r="G20" s="6" t="s">
        <v>5</v>
      </c>
      <c r="H20" s="6" t="s">
        <v>6</v>
      </c>
      <c r="I20" s="6" t="s">
        <v>7</v>
      </c>
      <c r="J20" s="6" t="s">
        <v>8</v>
      </c>
      <c r="K20" s="18" t="s">
        <v>40</v>
      </c>
      <c r="M20" s="19" t="s">
        <v>9</v>
      </c>
      <c r="N20" s="15"/>
      <c r="O20" s="15"/>
      <c r="P20" s="15"/>
      <c r="Q20" s="15"/>
      <c r="R20" s="15"/>
      <c r="S20" s="15"/>
      <c r="T20" s="15"/>
      <c r="U20" s="15"/>
    </row>
    <row r="21" spans="3:21" ht="15.75" customHeight="1" x14ac:dyDescent="0.25">
      <c r="C21" s="15"/>
      <c r="D21" s="15"/>
      <c r="F21" s="6" t="s">
        <v>10</v>
      </c>
      <c r="G21" s="8">
        <v>0</v>
      </c>
      <c r="H21" s="8">
        <v>5</v>
      </c>
      <c r="I21" s="8">
        <v>0</v>
      </c>
      <c r="J21" s="8">
        <v>5</v>
      </c>
      <c r="K21" s="18">
        <f>SUM(G21:J21)</f>
        <v>10</v>
      </c>
      <c r="L21" t="s">
        <v>41</v>
      </c>
      <c r="M21" s="19">
        <v>10</v>
      </c>
      <c r="N21" s="15"/>
      <c r="O21" s="15"/>
      <c r="P21" s="15"/>
      <c r="Q21" s="15"/>
      <c r="R21" s="15"/>
      <c r="S21" s="15"/>
      <c r="T21" s="15"/>
      <c r="U21" s="15"/>
    </row>
    <row r="22" spans="3:21" ht="15.75" customHeight="1" x14ac:dyDescent="0.25">
      <c r="C22" s="15"/>
      <c r="D22" s="15"/>
      <c r="E22" s="5" t="s">
        <v>11</v>
      </c>
      <c r="F22" s="6" t="s">
        <v>12</v>
      </c>
      <c r="G22" s="8">
        <v>8</v>
      </c>
      <c r="H22" s="8">
        <v>0</v>
      </c>
      <c r="I22" s="8">
        <v>4</v>
      </c>
      <c r="J22" s="8">
        <v>1</v>
      </c>
      <c r="K22" s="18">
        <f t="shared" ref="K22:K23" si="0">SUM(G22:J22)</f>
        <v>13</v>
      </c>
      <c r="L22" t="s">
        <v>41</v>
      </c>
      <c r="M22" s="19">
        <v>13</v>
      </c>
      <c r="N22" s="15"/>
      <c r="O22" s="15"/>
      <c r="P22" s="15"/>
      <c r="Q22" s="15"/>
      <c r="R22" s="15"/>
      <c r="S22" s="15"/>
      <c r="T22" s="15"/>
      <c r="U22" s="15"/>
    </row>
    <row r="23" spans="3:21" ht="15.75" customHeight="1" x14ac:dyDescent="0.25">
      <c r="C23" s="15"/>
      <c r="D23" s="15"/>
      <c r="F23" s="6" t="s">
        <v>13</v>
      </c>
      <c r="G23" s="8">
        <v>0</v>
      </c>
      <c r="H23" s="8">
        <v>0</v>
      </c>
      <c r="I23" s="8">
        <v>0</v>
      </c>
      <c r="J23" s="8">
        <v>12</v>
      </c>
      <c r="K23" s="18">
        <f t="shared" si="0"/>
        <v>12</v>
      </c>
      <c r="L23" t="s">
        <v>41</v>
      </c>
      <c r="M23" s="19">
        <v>12</v>
      </c>
      <c r="N23" s="15"/>
      <c r="O23" s="15"/>
      <c r="P23" s="15"/>
      <c r="Q23" s="15"/>
      <c r="R23" s="15"/>
      <c r="S23" s="15"/>
      <c r="T23" s="15"/>
      <c r="U23" s="15"/>
    </row>
    <row r="24" spans="3:21" ht="15.75" customHeight="1" x14ac:dyDescent="0.25">
      <c r="C24" s="15"/>
      <c r="D24" s="15"/>
      <c r="F24" s="22" t="s">
        <v>40</v>
      </c>
      <c r="G24" s="22">
        <f>SUM(G21:G23)</f>
        <v>8</v>
      </c>
      <c r="H24" s="22">
        <f t="shared" ref="H24:J24" si="1">SUM(H21:H23)</f>
        <v>5</v>
      </c>
      <c r="I24" s="22">
        <f t="shared" si="1"/>
        <v>4</v>
      </c>
      <c r="J24" s="22">
        <f t="shared" si="1"/>
        <v>18</v>
      </c>
      <c r="K24" s="22">
        <f>SUM(K21:K23)</f>
        <v>35</v>
      </c>
      <c r="L24" s="20"/>
      <c r="M24" s="20"/>
      <c r="N24" s="20"/>
      <c r="O24" s="15"/>
      <c r="P24" s="15"/>
      <c r="Q24" s="15"/>
      <c r="R24" s="15"/>
      <c r="S24" s="15"/>
      <c r="T24" s="15"/>
      <c r="U24" s="15"/>
    </row>
    <row r="25" spans="3:21" ht="15.75" customHeight="1" x14ac:dyDescent="0.25">
      <c r="C25" s="15"/>
      <c r="D25" s="15"/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s="20" t="s">
        <v>42</v>
      </c>
      <c r="L25" s="20" t="s">
        <v>41</v>
      </c>
      <c r="M25" s="20">
        <f>SUMPRODUCT(G11:J13,solver_adj)</f>
        <v>23</v>
      </c>
      <c r="N25" s="20"/>
      <c r="O25" s="15"/>
      <c r="P25" s="15"/>
      <c r="Q25" s="15"/>
      <c r="R25" s="15"/>
      <c r="S25" s="15"/>
      <c r="T25" s="15"/>
      <c r="U25" s="15"/>
    </row>
    <row r="26" spans="3:21" ht="15.75" customHeight="1" x14ac:dyDescent="0.25">
      <c r="C26" s="15"/>
      <c r="D26" s="15"/>
      <c r="E26" s="15"/>
      <c r="F26" s="19" t="s">
        <v>14</v>
      </c>
      <c r="G26" s="19">
        <v>8</v>
      </c>
      <c r="H26" s="19">
        <v>5</v>
      </c>
      <c r="I26" s="19">
        <v>4</v>
      </c>
      <c r="J26" s="19">
        <v>18</v>
      </c>
      <c r="K26" s="24"/>
      <c r="M26" s="21"/>
      <c r="N26" s="21"/>
      <c r="O26" s="15"/>
      <c r="P26" s="15"/>
      <c r="Q26" s="15"/>
      <c r="R26" s="15"/>
      <c r="S26" s="15"/>
      <c r="T26" s="15"/>
      <c r="U26" s="15"/>
    </row>
    <row r="27" spans="3:21" ht="15.75" customHeight="1" x14ac:dyDescent="0.25">
      <c r="C27" s="15"/>
      <c r="D27" s="15"/>
      <c r="E27" s="15"/>
      <c r="F27" s="23"/>
      <c r="G27" s="23"/>
      <c r="H27" s="23"/>
      <c r="I27" s="23"/>
      <c r="J27" s="23"/>
      <c r="K27" s="23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spans="3:21" ht="15.75" customHeight="1" x14ac:dyDescent="0.25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spans="3:21" ht="15.75" customHeight="1" x14ac:dyDescent="0.25"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3:21" ht="15.75" customHeight="1" x14ac:dyDescent="0.25"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spans="3:21" ht="15.75" customHeight="1" x14ac:dyDescent="0.25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3:21" ht="15.75" customHeight="1" x14ac:dyDescent="0.25"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3:21" ht="15.75" customHeight="1" x14ac:dyDescent="0.25"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3:21" ht="15.75" customHeight="1" x14ac:dyDescent="0.25"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3:21" ht="15.75" customHeight="1" x14ac:dyDescent="0.25"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3:21" ht="15.75" customHeight="1" x14ac:dyDescent="0.25"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3:21" ht="15.75" customHeight="1" x14ac:dyDescent="0.25"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3:21" ht="15.75" customHeight="1" x14ac:dyDescent="0.25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3:21" ht="15.75" customHeight="1" x14ac:dyDescent="0.25"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spans="3:21" ht="15.75" customHeight="1" x14ac:dyDescent="0.25"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spans="3:21" ht="15.75" customHeight="1" x14ac:dyDescent="0.25"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spans="3:21" ht="15.75" customHeight="1" x14ac:dyDescent="0.2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3:21" ht="15.75" customHeight="1" x14ac:dyDescent="0.25"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</row>
    <row r="44" spans="3:21" ht="15.75" customHeight="1" x14ac:dyDescent="0.25"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</row>
    <row r="45" spans="3:21" ht="15.75" customHeight="1" x14ac:dyDescent="0.25"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spans="3:21" ht="15.75" customHeight="1" x14ac:dyDescent="0.25"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</row>
    <row r="47" spans="3:21" ht="15.75" customHeight="1" x14ac:dyDescent="0.25"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spans="3:21" ht="15.75" customHeight="1" x14ac:dyDescent="0.25"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spans="3:21" ht="15.75" customHeight="1" x14ac:dyDescent="0.25"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3:21" ht="15.75" customHeight="1" x14ac:dyDescent="0.25"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3:21" ht="15.75" customHeight="1" x14ac:dyDescent="0.25"/>
    <row r="52" spans="3:21" ht="15.75" customHeight="1" x14ac:dyDescent="0.25"/>
    <row r="53" spans="3:21" ht="15.75" customHeight="1" x14ac:dyDescent="0.25"/>
    <row r="54" spans="3:21" ht="15.75" customHeight="1" x14ac:dyDescent="0.25"/>
    <row r="55" spans="3:21" ht="15.75" customHeight="1" x14ac:dyDescent="0.25"/>
    <row r="56" spans="3:21" ht="15.75" customHeight="1" x14ac:dyDescent="0.25"/>
    <row r="57" spans="3:21" ht="15.75" customHeight="1" x14ac:dyDescent="0.25"/>
    <row r="58" spans="3:21" ht="15.75" customHeight="1" x14ac:dyDescent="0.25"/>
    <row r="59" spans="3:21" ht="15.75" customHeight="1" x14ac:dyDescent="0.25"/>
    <row r="60" spans="3:21" ht="15.75" customHeight="1" x14ac:dyDescent="0.25"/>
    <row r="61" spans="3:21" ht="15.75" customHeight="1" x14ac:dyDescent="0.25"/>
    <row r="62" spans="3:21" ht="15.75" customHeight="1" x14ac:dyDescent="0.25"/>
    <row r="63" spans="3:21" ht="15.75" customHeight="1" x14ac:dyDescent="0.25"/>
    <row r="64" spans="3:2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D17:E17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selection activeCell="J31" sqref="J31"/>
    </sheetView>
  </sheetViews>
  <sheetFormatPr defaultColWidth="14.42578125" defaultRowHeight="15" customHeight="1" x14ac:dyDescent="0.25"/>
  <cols>
    <col min="1" max="1" width="36" customWidth="1"/>
    <col min="2" max="10" width="8.7109375" customWidth="1"/>
    <col min="11" max="11" width="11.28515625" customWidth="1"/>
    <col min="12" max="26" width="8.7109375" customWidth="1"/>
  </cols>
  <sheetData>
    <row r="1" spans="1:18" ht="26.25" x14ac:dyDescent="0.4">
      <c r="G1" s="1" t="s">
        <v>0</v>
      </c>
    </row>
    <row r="2" spans="1:18" ht="26.25" x14ac:dyDescent="0.4">
      <c r="G2" s="1" t="s">
        <v>1</v>
      </c>
    </row>
    <row r="4" spans="1:18" ht="18.75" x14ac:dyDescent="0.3">
      <c r="A4" s="27" t="s">
        <v>45</v>
      </c>
    </row>
    <row r="5" spans="1:18" ht="18.75" x14ac:dyDescent="0.3">
      <c r="A5" s="27" t="s">
        <v>46</v>
      </c>
    </row>
    <row r="6" spans="1:18" ht="18.75" x14ac:dyDescent="0.3">
      <c r="A6" s="27" t="s">
        <v>47</v>
      </c>
    </row>
    <row r="8" spans="1:18" ht="15.75" x14ac:dyDescent="0.25">
      <c r="A8" s="3" t="s">
        <v>25</v>
      </c>
    </row>
    <row r="9" spans="1:18" x14ac:dyDescent="0.25">
      <c r="D9" s="4" t="s">
        <v>3</v>
      </c>
      <c r="H9" s="5" t="s">
        <v>4</v>
      </c>
    </row>
    <row r="10" spans="1:18" x14ac:dyDescent="0.25">
      <c r="F10" s="6"/>
      <c r="G10" s="6" t="s">
        <v>5</v>
      </c>
      <c r="H10" s="6" t="s">
        <v>6</v>
      </c>
      <c r="I10" s="6" t="s">
        <v>7</v>
      </c>
      <c r="J10" s="6" t="s">
        <v>8</v>
      </c>
      <c r="K10" s="7" t="s">
        <v>9</v>
      </c>
    </row>
    <row r="11" spans="1:18" x14ac:dyDescent="0.25">
      <c r="F11" s="6" t="s">
        <v>10</v>
      </c>
      <c r="G11" s="8">
        <v>4</v>
      </c>
      <c r="H11" s="8">
        <v>3</v>
      </c>
      <c r="I11" s="8">
        <v>0</v>
      </c>
      <c r="J11" s="8">
        <v>5</v>
      </c>
      <c r="K11" s="7">
        <v>24</v>
      </c>
      <c r="L11" s="11"/>
    </row>
    <row r="12" spans="1:18" x14ac:dyDescent="0.25">
      <c r="E12" s="5" t="s">
        <v>11</v>
      </c>
      <c r="F12" s="6" t="s">
        <v>12</v>
      </c>
      <c r="G12" s="8">
        <v>1</v>
      </c>
      <c r="H12" s="8">
        <v>2</v>
      </c>
      <c r="I12" s="8">
        <v>6</v>
      </c>
      <c r="J12" s="8">
        <v>1</v>
      </c>
      <c r="K12" s="7">
        <v>17</v>
      </c>
      <c r="M12" s="14" t="s">
        <v>39</v>
      </c>
    </row>
    <row r="13" spans="1:18" x14ac:dyDescent="0.25">
      <c r="F13" s="6" t="s">
        <v>13</v>
      </c>
      <c r="G13" s="8">
        <v>3</v>
      </c>
      <c r="H13" s="8">
        <v>6</v>
      </c>
      <c r="I13" s="8">
        <v>2</v>
      </c>
      <c r="J13" s="8">
        <v>3</v>
      </c>
      <c r="K13" s="7">
        <v>19</v>
      </c>
      <c r="M13" s="14" t="s">
        <v>9</v>
      </c>
      <c r="N13" s="9">
        <f>SUM(K11:K13)</f>
        <v>60</v>
      </c>
    </row>
    <row r="14" spans="1:18" x14ac:dyDescent="0.25">
      <c r="F14" s="7" t="s">
        <v>14</v>
      </c>
      <c r="G14" s="7">
        <v>15</v>
      </c>
      <c r="H14" s="7">
        <v>19</v>
      </c>
      <c r="I14" s="7">
        <v>18</v>
      </c>
      <c r="J14" s="7">
        <v>8</v>
      </c>
      <c r="M14" s="14" t="s">
        <v>14</v>
      </c>
      <c r="N14" s="9">
        <f>SUM(G14:J14)</f>
        <v>60</v>
      </c>
    </row>
    <row r="15" spans="1:18" ht="15" customHeight="1" x14ac:dyDescent="0.25"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spans="1:18" ht="15" customHeight="1" x14ac:dyDescent="0.25"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spans="3:18" x14ac:dyDescent="0.25">
      <c r="C17" s="15"/>
      <c r="D17" s="25" t="s">
        <v>44</v>
      </c>
      <c r="E17" s="2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3:18" ht="15" customHeight="1" x14ac:dyDescent="0.25"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spans="3:18" x14ac:dyDescent="0.25">
      <c r="C19" s="15"/>
      <c r="D19" s="15"/>
      <c r="H19" s="5" t="s">
        <v>4</v>
      </c>
      <c r="L19" s="15"/>
      <c r="M19" s="15"/>
      <c r="N19" s="15"/>
      <c r="O19" s="15"/>
      <c r="P19" s="15"/>
      <c r="Q19" s="15"/>
      <c r="R19" s="15"/>
    </row>
    <row r="20" spans="3:18" x14ac:dyDescent="0.25">
      <c r="C20" s="15"/>
      <c r="D20" s="15"/>
      <c r="F20" s="6"/>
      <c r="G20" s="6" t="s">
        <v>5</v>
      </c>
      <c r="H20" s="6" t="s">
        <v>6</v>
      </c>
      <c r="I20" s="6" t="s">
        <v>7</v>
      </c>
      <c r="J20" s="6" t="s">
        <v>8</v>
      </c>
      <c r="K20" s="18" t="s">
        <v>40</v>
      </c>
      <c r="M20" s="19" t="s">
        <v>9</v>
      </c>
      <c r="N20" s="15"/>
      <c r="O20" s="15"/>
      <c r="P20" s="15"/>
      <c r="Q20" s="15"/>
      <c r="R20" s="15"/>
    </row>
    <row r="21" spans="3:18" ht="15.75" customHeight="1" x14ac:dyDescent="0.25">
      <c r="C21" s="15"/>
      <c r="D21" s="15"/>
      <c r="F21" s="6" t="s">
        <v>10</v>
      </c>
      <c r="G21" s="8">
        <v>0</v>
      </c>
      <c r="H21" s="8">
        <v>6</v>
      </c>
      <c r="I21" s="8">
        <v>18</v>
      </c>
      <c r="J21" s="8">
        <v>0</v>
      </c>
      <c r="K21" s="18">
        <f>SUM(G21:J21)</f>
        <v>24</v>
      </c>
      <c r="L21" t="s">
        <v>41</v>
      </c>
      <c r="M21" s="19">
        <v>24</v>
      </c>
      <c r="N21" s="15"/>
      <c r="O21" s="15"/>
      <c r="P21" s="15"/>
      <c r="Q21" s="15"/>
      <c r="R21" s="15"/>
    </row>
    <row r="22" spans="3:18" ht="15.75" customHeight="1" x14ac:dyDescent="0.25">
      <c r="C22" s="15"/>
      <c r="D22" s="15"/>
      <c r="E22" s="5" t="s">
        <v>11</v>
      </c>
      <c r="F22" s="6" t="s">
        <v>12</v>
      </c>
      <c r="G22" s="8">
        <v>4</v>
      </c>
      <c r="H22" s="8">
        <v>13</v>
      </c>
      <c r="I22" s="8">
        <v>0</v>
      </c>
      <c r="J22" s="8">
        <v>0</v>
      </c>
      <c r="K22" s="18">
        <f t="shared" ref="K22:K23" si="0">SUM(G22:J22)</f>
        <v>17</v>
      </c>
      <c r="L22" t="s">
        <v>41</v>
      </c>
      <c r="M22" s="19">
        <v>17</v>
      </c>
      <c r="N22" s="15"/>
      <c r="O22" s="15"/>
      <c r="P22" s="15"/>
      <c r="Q22" s="15"/>
      <c r="R22" s="15"/>
    </row>
    <row r="23" spans="3:18" ht="15.75" customHeight="1" x14ac:dyDescent="0.25">
      <c r="C23" s="15"/>
      <c r="D23" s="15"/>
      <c r="F23" s="6" t="s">
        <v>13</v>
      </c>
      <c r="G23" s="8">
        <v>11</v>
      </c>
      <c r="H23" s="8">
        <v>0</v>
      </c>
      <c r="I23" s="8">
        <v>0</v>
      </c>
      <c r="J23" s="8">
        <v>8</v>
      </c>
      <c r="K23" s="18">
        <f t="shared" si="0"/>
        <v>19</v>
      </c>
      <c r="L23" t="s">
        <v>41</v>
      </c>
      <c r="M23" s="19">
        <v>19</v>
      </c>
      <c r="N23" s="15"/>
      <c r="O23" s="15"/>
      <c r="P23" s="15"/>
      <c r="Q23" s="15"/>
      <c r="R23" s="15"/>
    </row>
    <row r="24" spans="3:18" ht="15.75" customHeight="1" x14ac:dyDescent="0.25">
      <c r="C24" s="15"/>
      <c r="D24" s="15"/>
      <c r="F24" s="22" t="s">
        <v>40</v>
      </c>
      <c r="G24" s="22">
        <f>SUM(G21:G23)</f>
        <v>15</v>
      </c>
      <c r="H24" s="22">
        <f t="shared" ref="H24:J24" si="1">SUM(H21:H23)</f>
        <v>19</v>
      </c>
      <c r="I24" s="22">
        <f t="shared" si="1"/>
        <v>18</v>
      </c>
      <c r="J24" s="22">
        <f t="shared" si="1"/>
        <v>8</v>
      </c>
      <c r="K24" s="22">
        <f>SUM(K21:K23)</f>
        <v>60</v>
      </c>
      <c r="L24" s="20"/>
      <c r="M24" s="20"/>
      <c r="N24" s="20"/>
      <c r="O24" s="15"/>
      <c r="P24" s="15"/>
      <c r="Q24" s="15"/>
      <c r="R24" s="15"/>
    </row>
    <row r="25" spans="3:18" ht="15.75" customHeight="1" x14ac:dyDescent="0.25">
      <c r="C25" s="15"/>
      <c r="D25" s="15"/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s="20" t="s">
        <v>42</v>
      </c>
      <c r="L25" s="20" t="s">
        <v>41</v>
      </c>
      <c r="M25" s="20">
        <f>SUMPRODUCT(G11:J13,solver_adj)</f>
        <v>105</v>
      </c>
      <c r="N25" s="20"/>
      <c r="O25" s="15"/>
      <c r="P25" s="15"/>
      <c r="Q25" s="15"/>
      <c r="R25" s="15"/>
    </row>
    <row r="26" spans="3:18" ht="15.75" customHeight="1" x14ac:dyDescent="0.25">
      <c r="C26" s="15"/>
      <c r="D26" s="15"/>
      <c r="E26" s="15"/>
      <c r="F26" s="19" t="s">
        <v>14</v>
      </c>
      <c r="G26" s="19">
        <v>15</v>
      </c>
      <c r="H26" s="19">
        <v>19</v>
      </c>
      <c r="I26" s="19">
        <v>18</v>
      </c>
      <c r="J26" s="19">
        <v>8</v>
      </c>
      <c r="K26" s="24"/>
      <c r="M26" s="21"/>
      <c r="N26" s="21"/>
      <c r="O26" s="15"/>
      <c r="P26" s="15"/>
      <c r="Q26" s="15"/>
      <c r="R26" s="15"/>
    </row>
    <row r="27" spans="3:18" ht="15.75" customHeight="1" x14ac:dyDescent="0.25">
      <c r="C27" s="15"/>
      <c r="D27" s="15"/>
      <c r="E27" s="15"/>
      <c r="F27" s="23"/>
      <c r="G27" s="23"/>
      <c r="H27" s="23"/>
      <c r="I27" s="23"/>
      <c r="J27" s="23"/>
      <c r="K27" s="23"/>
      <c r="L27" s="15"/>
      <c r="M27" s="15"/>
      <c r="N27" s="15"/>
      <c r="O27" s="15"/>
      <c r="P27" s="15"/>
      <c r="Q27" s="15"/>
      <c r="R27" s="15"/>
    </row>
    <row r="28" spans="3:18" ht="15.75" customHeight="1" x14ac:dyDescent="0.25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spans="3:18" ht="15.75" customHeight="1" x14ac:dyDescent="0.25">
      <c r="C29" s="15"/>
      <c r="D29" s="15"/>
      <c r="E29" s="15"/>
      <c r="F29" s="17"/>
      <c r="G29" s="17"/>
      <c r="H29" s="17"/>
      <c r="I29" s="17"/>
      <c r="J29" s="17"/>
      <c r="K29" s="15"/>
      <c r="L29" s="15"/>
      <c r="M29" s="15"/>
      <c r="N29" s="15"/>
      <c r="O29" s="15"/>
      <c r="P29" s="15"/>
      <c r="Q29" s="15"/>
      <c r="R29" s="15"/>
    </row>
    <row r="30" spans="3:18" ht="15.75" customHeight="1" x14ac:dyDescent="0.25">
      <c r="C30" s="15"/>
      <c r="D30" s="15"/>
      <c r="E30" s="15"/>
      <c r="F30" s="17"/>
      <c r="G30" s="17"/>
      <c r="H30" s="17"/>
      <c r="I30" s="17"/>
      <c r="J30" s="17"/>
      <c r="K30" s="15"/>
      <c r="L30" s="15"/>
      <c r="M30" s="15"/>
      <c r="N30" s="15"/>
      <c r="O30" s="15"/>
      <c r="P30" s="15"/>
      <c r="Q30" s="15"/>
      <c r="R30" s="15"/>
    </row>
    <row r="31" spans="3:18" ht="15.75" customHeight="1" x14ac:dyDescent="0.25">
      <c r="F31" s="14"/>
      <c r="G31" s="14"/>
      <c r="H31" s="14"/>
      <c r="I31" s="14"/>
      <c r="J31" s="14"/>
    </row>
    <row r="32" spans="3:18" ht="15.75" customHeight="1" x14ac:dyDescent="0.25">
      <c r="F32" s="14"/>
      <c r="G32" s="14"/>
      <c r="H32" s="14"/>
      <c r="I32" s="14"/>
      <c r="J32" s="1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D17:E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'1'!solver_lhs3</vt:lpstr>
      <vt:lpstr>'1'!solver_lhs4</vt:lpstr>
      <vt:lpstr>'1'!solver_rhs3</vt:lpstr>
      <vt:lpstr>'1'!solver_rhs4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LAB102</dc:creator>
  <cp:lastModifiedBy>RMC1</cp:lastModifiedBy>
  <dcterms:created xsi:type="dcterms:W3CDTF">2024-03-12T08:07:00Z</dcterms:created>
  <dcterms:modified xsi:type="dcterms:W3CDTF">2025-09-09T06:49:45Z</dcterms:modified>
</cp:coreProperties>
</file>