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 Development\Random Projects\DSP_projects\Column_chooser\reading\"/>
    </mc:Choice>
  </mc:AlternateContent>
  <xr:revisionPtr revIDLastSave="0" documentId="13_ncr:1_{6D0660D5-2232-4A9F-BD95-8DFC5266CA18}" xr6:coauthVersionLast="47" xr6:coauthVersionMax="47" xr10:uidLastSave="{00000000-0000-0000-0000-000000000000}"/>
  <bookViews>
    <workbookView xWindow="-108" yWindow="-108" windowWidth="23256" windowHeight="12576" xr2:uid="{BA512A1E-614B-4562-9E4A-91F72A194DB8}"/>
  </bookViews>
  <sheets>
    <sheet name="Col info" sheetId="1" r:id="rId1"/>
    <sheet name="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6" i="2"/>
  <c r="D7" i="2"/>
  <c r="D5" i="2"/>
  <c r="D4" i="2"/>
</calcChain>
</file>

<file path=xl/sharedStrings.xml><?xml version="1.0" encoding="utf-8"?>
<sst xmlns="http://schemas.openxmlformats.org/spreadsheetml/2006/main" count="40" uniqueCount="35">
  <si>
    <t>Col name</t>
  </si>
  <si>
    <t>axichrom 100/300</t>
  </si>
  <si>
    <t>axichrom 100/500</t>
  </si>
  <si>
    <t>axiChrom 140/300</t>
  </si>
  <si>
    <t>axiCrhom 200/300</t>
  </si>
  <si>
    <t>Axicrhom 70/300</t>
  </si>
  <si>
    <t>BPG 140/950</t>
  </si>
  <si>
    <t>GE RK 16/26</t>
  </si>
  <si>
    <t>GE XK 16/70</t>
  </si>
  <si>
    <t>GE XK 26/40</t>
  </si>
  <si>
    <t>GE XK 26/60</t>
  </si>
  <si>
    <t>GE XK 26/70</t>
  </si>
  <si>
    <t>GE XK 50/20</t>
  </si>
  <si>
    <t>HiPrep 26/10 (desalting)</t>
  </si>
  <si>
    <t>HiScale 16/20</t>
  </si>
  <si>
    <t>HiScale 16/40</t>
  </si>
  <si>
    <t>HiScale 26/40</t>
  </si>
  <si>
    <t>HiScale 50/20</t>
  </si>
  <si>
    <t>HiScale 50/40</t>
  </si>
  <si>
    <t>Millipore Vantage L</t>
  </si>
  <si>
    <t>Omnifit (don't know what size)</t>
  </si>
  <si>
    <t>Inner Diameter (mm)</t>
  </si>
  <si>
    <t>Min Vol (ml)</t>
  </si>
  <si>
    <t>Max Vol (ml)</t>
  </si>
  <si>
    <t>Min height (cm)</t>
  </si>
  <si>
    <t>Max height (cm)</t>
  </si>
  <si>
    <t>Work out volume</t>
  </si>
  <si>
    <t>Diameter (mm)</t>
  </si>
  <si>
    <t>Height (cm)</t>
  </si>
  <si>
    <t>Vol (cm3)</t>
  </si>
  <si>
    <t>Col</t>
  </si>
  <si>
    <t>GE XK 16/100</t>
  </si>
  <si>
    <t>Image</t>
  </si>
  <si>
    <t>Use XK stock</t>
  </si>
  <si>
    <t>GE XK 16/71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</si>
</sst>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A658-82CF-4D43-8E9E-DA4F4ADEB803}">
  <dimension ref="A1:G22"/>
  <sheetViews>
    <sheetView tabSelected="1" workbookViewId="0">
      <pane ySplit="1" topLeftCell="A8" activePane="bottomLeft" state="frozen"/>
      <selection pane="bottomLeft" activeCell="B12" sqref="B12"/>
    </sheetView>
  </sheetViews>
  <sheetFormatPr defaultRowHeight="14.4" x14ac:dyDescent="0.3"/>
  <cols>
    <col min="1" max="1" width="26.21875" bestFit="1" customWidth="1"/>
    <col min="2" max="2" width="18.109375" bestFit="1" customWidth="1"/>
    <col min="3" max="3" width="10.77734375" bestFit="1" customWidth="1"/>
    <col min="4" max="4" width="11.21875" bestFit="1" customWidth="1"/>
    <col min="5" max="5" width="13.6640625" bestFit="1" customWidth="1"/>
    <col min="6" max="6" width="14.109375" bestFit="1" customWidth="1"/>
  </cols>
  <sheetData>
    <row r="1" spans="1:7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32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5</v>
      </c>
    </row>
    <row r="7" spans="1:7" x14ac:dyDescent="0.3">
      <c r="A7" t="s">
        <v>6</v>
      </c>
    </row>
    <row r="8" spans="1:7" x14ac:dyDescent="0.3">
      <c r="A8" t="s">
        <v>7</v>
      </c>
    </row>
    <row r="9" spans="1:7" x14ac:dyDescent="0.3">
      <c r="A9" t="s">
        <v>31</v>
      </c>
      <c r="B9">
        <v>16</v>
      </c>
      <c r="C9">
        <v>564.79999999999995</v>
      </c>
      <c r="D9">
        <v>764</v>
      </c>
      <c r="E9">
        <v>68</v>
      </c>
      <c r="F9">
        <v>95</v>
      </c>
      <c r="G9" t="s">
        <v>33</v>
      </c>
    </row>
    <row r="10" spans="1:7" x14ac:dyDescent="0.3">
      <c r="A10" t="s">
        <v>8</v>
      </c>
      <c r="B10">
        <v>16</v>
      </c>
      <c r="C10">
        <v>305.60000000000002</v>
      </c>
      <c r="D10">
        <v>590.1</v>
      </c>
      <c r="E10">
        <v>38</v>
      </c>
      <c r="F10">
        <v>65</v>
      </c>
    </row>
    <row r="11" spans="1:7" x14ac:dyDescent="0.3">
      <c r="A11" t="s">
        <v>9</v>
      </c>
      <c r="B11">
        <v>26</v>
      </c>
      <c r="C11">
        <v>180.5</v>
      </c>
      <c r="D11">
        <v>743.3</v>
      </c>
      <c r="E11">
        <v>8.5</v>
      </c>
      <c r="F11">
        <v>35</v>
      </c>
    </row>
    <row r="12" spans="1:7" x14ac:dyDescent="0.3">
      <c r="A12" t="s">
        <v>10</v>
      </c>
    </row>
    <row r="13" spans="1:7" x14ac:dyDescent="0.3">
      <c r="A13" t="s">
        <v>11</v>
      </c>
    </row>
    <row r="14" spans="1:7" x14ac:dyDescent="0.3">
      <c r="A14" t="s">
        <v>12</v>
      </c>
    </row>
    <row r="15" spans="1:7" x14ac:dyDescent="0.3">
      <c r="A15" t="s">
        <v>13</v>
      </c>
    </row>
    <row r="16" spans="1:7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5F1-AE06-42F8-9E26-06DD86423A40}">
  <dimension ref="A1:D9"/>
  <sheetViews>
    <sheetView workbookViewId="0">
      <selection activeCell="C10" sqref="C10"/>
    </sheetView>
  </sheetViews>
  <sheetFormatPr defaultRowHeight="14.4" x14ac:dyDescent="0.3"/>
  <cols>
    <col min="1" max="1" width="11.88671875" bestFit="1" customWidth="1"/>
    <col min="2" max="2" width="15.21875" bestFit="1" customWidth="1"/>
    <col min="3" max="3" width="10.21875" bestFit="1" customWidth="1"/>
  </cols>
  <sheetData>
    <row r="1" spans="1:4" x14ac:dyDescent="0.3">
      <c r="B1" t="s">
        <v>26</v>
      </c>
    </row>
    <row r="3" spans="1:4" x14ac:dyDescent="0.3">
      <c r="A3" t="s">
        <v>30</v>
      </c>
      <c r="B3" t="s">
        <v>27</v>
      </c>
      <c r="C3" t="s">
        <v>28</v>
      </c>
      <c r="D3" t="s">
        <v>29</v>
      </c>
    </row>
    <row r="4" spans="1:4" x14ac:dyDescent="0.3">
      <c r="A4" t="s">
        <v>31</v>
      </c>
      <c r="B4">
        <v>16</v>
      </c>
      <c r="C4">
        <v>68</v>
      </c>
      <c r="D4">
        <f>((B4/10)^2)*PI()*C4</f>
        <v>546.88844913691128</v>
      </c>
    </row>
    <row r="5" spans="1:4" x14ac:dyDescent="0.3">
      <c r="A5" t="s">
        <v>31</v>
      </c>
      <c r="B5">
        <v>16</v>
      </c>
      <c r="C5">
        <v>95</v>
      </c>
      <c r="D5">
        <f>((B5/10)^2)*PI()*C5</f>
        <v>764.0353333530378</v>
      </c>
    </row>
    <row r="6" spans="1:4" x14ac:dyDescent="0.3">
      <c r="A6" t="s">
        <v>8</v>
      </c>
      <c r="B6">
        <v>16</v>
      </c>
      <c r="C6">
        <v>38</v>
      </c>
      <c r="D6">
        <f t="shared" ref="D6:D9" si="0">((B6/10)^2)*PI()*C6</f>
        <v>305.61413334121511</v>
      </c>
    </row>
    <row r="7" spans="1:4" x14ac:dyDescent="0.3">
      <c r="A7" t="s">
        <v>34</v>
      </c>
      <c r="B7">
        <v>17</v>
      </c>
      <c r="C7">
        <v>65</v>
      </c>
      <c r="D7">
        <f t="shared" si="0"/>
        <v>590.14817997684258</v>
      </c>
    </row>
    <row r="8" spans="1:4" x14ac:dyDescent="0.3">
      <c r="A8" t="s">
        <v>9</v>
      </c>
      <c r="B8">
        <v>26</v>
      </c>
      <c r="C8">
        <v>8.5</v>
      </c>
      <c r="D8">
        <f t="shared" si="0"/>
        <v>180.51591387526952</v>
      </c>
    </row>
    <row r="9" spans="1:4" x14ac:dyDescent="0.3">
      <c r="A9" t="s">
        <v>9</v>
      </c>
      <c r="B9">
        <v>26</v>
      </c>
      <c r="C9">
        <v>35</v>
      </c>
      <c r="D9">
        <f t="shared" si="0"/>
        <v>743.30082183934508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 info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</dc:creator>
  <cp:lastModifiedBy>Riyaz</cp:lastModifiedBy>
  <dcterms:created xsi:type="dcterms:W3CDTF">2023-11-04T12:10:48Z</dcterms:created>
  <dcterms:modified xsi:type="dcterms:W3CDTF">2023-11-04T13:23:57Z</dcterms:modified>
</cp:coreProperties>
</file>