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120"/>
  </bookViews>
  <sheets>
    <sheet name="amaz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<sst xmlns="http://schemas.openxmlformats.org/spreadsheetml/2006/main" count="9150" uniqueCount="3000">
  <si>
    <t>Product_ID</t>
  </si>
  <si>
    <t>product_name</t>
  </si>
  <si>
    <t>Category</t>
  </si>
  <si>
    <t>Sub-Category 1</t>
  </si>
  <si>
    <t>Sub-Category 2</t>
  </si>
  <si>
    <t>Sub-Category 3</t>
  </si>
  <si>
    <t>Sub-Category 4</t>
  </si>
  <si>
    <t>Discounted_Price</t>
  </si>
  <si>
    <t>Actual_Price</t>
  </si>
  <si>
    <t>Discount_Percentage</t>
  </si>
  <si>
    <t>50%</t>
  </si>
  <si>
    <t>Rating</t>
  </si>
  <si>
    <t xml:space="preserve">  Rating_Count  </t>
  </si>
  <si>
    <t>Review</t>
  </si>
  <si>
    <t>Potential Revenue</t>
  </si>
  <si>
    <t>Price_Bucket</t>
  </si>
  <si>
    <t>AVERAGE RATING</t>
  </si>
  <si>
    <t>WEIGHTED RATING</t>
  </si>
  <si>
    <t>B07JW9H4J1</t>
  </si>
  <si>
    <t>Wayona Nylon Braided USB to Lightning Fast Charging and Data Sync Cable Compatible for iPhone 13, 12,11, X, 8, 7, 6, 5, iPad Air, Pro, Mini (3 FT Pack of 1, Grey)</t>
  </si>
  <si>
    <t>Computers&amp;Accessories</t>
  </si>
  <si>
    <t>Accessories&amp;Peripherals</t>
  </si>
  <si>
    <t>Cables&amp;Accessories</t>
  </si>
  <si>
    <t>Cables</t>
  </si>
  <si>
    <t>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</si>
  <si>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</si>
  <si>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</si>
  <si>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</si>
  <si>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</si>
  <si>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</si>
  <si>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</si>
  <si>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</si>
  <si>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</si>
  <si>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</si>
  <si>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</si>
  <si>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</si>
  <si>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</si>
  <si>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</si>
  <si>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</si>
  <si>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</si>
  <si>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</si>
  <si>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NetworkingDevices</t>
  </si>
  <si>
    <t>NetworkAdapters</t>
  </si>
  <si>
    <t>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</si>
  <si>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</si>
  <si>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</si>
  <si>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</si>
  <si>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</si>
  <si>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</si>
  <si>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</si>
  <si>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</si>
  <si>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</si>
  <si>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t>
  </si>
  <si>
    <t>HomeTheater,TV&amp;Video</t>
  </si>
  <si>
    <t>Accessories</t>
  </si>
  <si>
    <t>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</si>
  <si>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</si>
  <si>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</si>
  <si>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</si>
  <si>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</si>
  <si>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</si>
  <si>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</si>
  <si>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</si>
  <si>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</si>
  <si>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Televisions</t>
  </si>
  <si>
    <t>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</si>
  <si>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</si>
  <si>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</si>
  <si>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</si>
  <si>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</si>
  <si>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</si>
  <si>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</si>
  <si>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</si>
  <si>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</si>
  <si>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</si>
  <si>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</si>
  <si>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</si>
  <si>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</si>
  <si>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</si>
  <si>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</si>
  <si>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</si>
  <si>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</si>
  <si>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</si>
  <si>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</si>
  <si>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</si>
  <si>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</si>
  <si>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</si>
  <si>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</si>
  <si>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</si>
  <si>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</si>
  <si>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</si>
  <si>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</si>
  <si>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</si>
  <si>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</si>
  <si>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</si>
  <si>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</si>
  <si>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</si>
  <si>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</si>
  <si>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</si>
  <si>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</si>
  <si>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</si>
  <si>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</si>
  <si>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</si>
  <si>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</si>
  <si>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</si>
  <si>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</si>
  <si>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</si>
  <si>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</si>
  <si>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</si>
  <si>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</si>
  <si>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</si>
  <si>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</si>
  <si>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</si>
  <si>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</si>
  <si>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</si>
  <si>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</si>
  <si>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</si>
  <si>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</si>
  <si>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</si>
  <si>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</si>
  <si>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</si>
  <si>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</si>
  <si>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</si>
  <si>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</si>
  <si>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</si>
  <si>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</si>
  <si>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</si>
  <si>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</si>
  <si>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</si>
  <si>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</si>
  <si>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</si>
  <si>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</si>
  <si>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</si>
  <si>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</si>
  <si>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</si>
  <si>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</si>
  <si>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</si>
  <si>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</si>
  <si>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</si>
  <si>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</si>
  <si>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</si>
  <si>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</si>
  <si>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</si>
  <si>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</si>
  <si>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</si>
  <si>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</si>
  <si>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</si>
  <si>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</si>
  <si>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</si>
  <si>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</si>
  <si>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</si>
  <si>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</si>
  <si>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</si>
  <si>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</si>
  <si>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</si>
  <si>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</si>
  <si>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</si>
  <si>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</si>
  <si>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</si>
  <si>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</si>
  <si>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</si>
  <si>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</si>
  <si>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</si>
  <si>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</si>
  <si>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</si>
  <si>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</si>
  <si>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</si>
  <si>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</si>
  <si>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</si>
  <si>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</si>
  <si>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</si>
  <si>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</si>
  <si>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TVMounts,Stands&amp;Turntables</t>
  </si>
  <si>
    <t>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</si>
  <si>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</si>
  <si>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</si>
  <si>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</si>
  <si>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</si>
  <si>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</si>
  <si>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</si>
  <si>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</si>
  <si>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</si>
  <si>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</si>
  <si>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</si>
  <si>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</si>
  <si>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</si>
  <si>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</si>
  <si>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</si>
  <si>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</si>
  <si>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</si>
  <si>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</si>
  <si>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</si>
  <si>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</si>
  <si>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</si>
  <si>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</si>
  <si>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</si>
  <si>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</si>
  <si>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</si>
  <si>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</si>
  <si>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</si>
  <si>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</si>
  <si>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</si>
  <si>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</si>
  <si>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</si>
  <si>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</si>
  <si>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</si>
  <si>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</si>
  <si>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</si>
  <si>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</si>
  <si>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</si>
  <si>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</si>
  <si>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</si>
  <si>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</si>
  <si>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</si>
  <si>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</si>
  <si>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</si>
  <si>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</si>
  <si>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</si>
  <si>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</si>
  <si>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</si>
  <si>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</si>
  <si>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</si>
  <si>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</si>
  <si>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</si>
  <si>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</si>
  <si>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</si>
  <si>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</si>
  <si>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</si>
  <si>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</si>
  <si>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</si>
  <si>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</si>
  <si>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</si>
  <si>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</si>
  <si>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</si>
  <si>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</si>
  <si>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</si>
  <si>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</si>
  <si>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</si>
  <si>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</si>
  <si>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</si>
  <si>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</si>
  <si>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</si>
  <si>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</si>
  <si>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</si>
  <si>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</si>
  <si>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</si>
  <si>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</si>
  <si>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</si>
  <si>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</si>
  <si>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</si>
  <si>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</si>
  <si>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</si>
  <si>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</si>
  <si>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</si>
  <si>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</si>
  <si>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</si>
  <si>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</si>
  <si>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</si>
  <si>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</si>
  <si>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</si>
  <si>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</si>
  <si>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</si>
  <si>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</si>
  <si>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</si>
  <si>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</si>
  <si>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</si>
  <si>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</si>
  <si>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</si>
  <si>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</si>
  <si>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</si>
  <si>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</si>
  <si>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</si>
  <si>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</si>
  <si>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</si>
  <si>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</si>
  <si>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</si>
  <si>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</si>
  <si>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</si>
  <si>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</si>
  <si>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</si>
  <si>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</si>
  <si>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</si>
  <si>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</si>
  <si>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</si>
  <si>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</si>
  <si>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</si>
  <si>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</si>
  <si>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</si>
  <si>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</si>
  <si>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</si>
  <si>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</si>
  <si>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</si>
  <si>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</si>
  <si>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</si>
  <si>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</si>
  <si>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</si>
  <si>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</si>
  <si>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</si>
  <si>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</si>
  <si>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</si>
  <si>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</si>
  <si>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</si>
  <si>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</si>
  <si>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HomeAudio</t>
  </si>
  <si>
    <t>SpeakerAccessories</t>
  </si>
  <si>
    <t>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</si>
  <si>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</si>
  <si>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</si>
  <si>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</si>
  <si>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</si>
  <si>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</si>
  <si>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</si>
  <si>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</si>
  <si>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</si>
  <si>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</si>
  <si>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</si>
  <si>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</si>
  <si>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</si>
  <si>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</si>
  <si>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</si>
  <si>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</si>
  <si>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</si>
  <si>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</si>
  <si>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</si>
  <si>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</si>
  <si>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</si>
  <si>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</si>
  <si>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</si>
  <si>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</si>
  <si>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</si>
  <si>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</si>
  <si>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</si>
  <si>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</si>
  <si>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</si>
  <si>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</si>
  <si>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</si>
  <si>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</si>
  <si>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</si>
  <si>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</si>
  <si>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</si>
  <si>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</si>
  <si>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</si>
  <si>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</si>
  <si>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</si>
  <si>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</si>
  <si>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</si>
  <si>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</si>
  <si>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</si>
  <si>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</si>
  <si>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</si>
  <si>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</si>
  <si>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</si>
  <si>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</si>
  <si>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</si>
  <si>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</si>
  <si>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</si>
  <si>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</si>
  <si>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</si>
  <si>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</si>
  <si>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</si>
  <si>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</si>
  <si>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</si>
  <si>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</si>
  <si>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</si>
  <si>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</si>
  <si>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</si>
  <si>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</si>
  <si>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</si>
  <si>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</si>
  <si>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</si>
  <si>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</si>
  <si>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</si>
  <si>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</si>
  <si>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</si>
  <si>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</si>
  <si>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</si>
  <si>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</si>
  <si>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</si>
  <si>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</si>
  <si>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</si>
  <si>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</si>
  <si>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</si>
  <si>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</si>
  <si>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</si>
  <si>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</si>
  <si>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</si>
  <si>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</si>
  <si>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</si>
  <si>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</si>
  <si>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</si>
  <si>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</si>
  <si>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</si>
  <si>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</si>
  <si>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</si>
  <si>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</si>
  <si>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</si>
  <si>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</si>
  <si>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</si>
  <si>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</si>
  <si>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</si>
  <si>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</si>
  <si>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</si>
  <si>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</si>
  <si>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</si>
  <si>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</si>
  <si>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</si>
  <si>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</si>
  <si>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</si>
  <si>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</si>
  <si>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</si>
  <si>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</si>
  <si>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</si>
  <si>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</si>
  <si>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</si>
  <si>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</si>
  <si>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</si>
  <si>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</si>
  <si>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</si>
  <si>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</si>
  <si>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</si>
  <si>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</si>
  <si>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</si>
  <si>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</si>
  <si>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</si>
  <si>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</si>
  <si>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</si>
  <si>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</si>
  <si>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</si>
  <si>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</si>
  <si>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</si>
  <si>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</si>
  <si>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</si>
  <si>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</si>
  <si>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</si>
  <si>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</si>
  <si>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</si>
  <si>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</si>
  <si>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</si>
  <si>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</si>
  <si>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</si>
  <si>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</si>
  <si>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</si>
  <si>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</si>
  <si>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</si>
  <si>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</si>
  <si>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</si>
  <si>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</si>
  <si>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</si>
  <si>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</si>
  <si>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</si>
  <si>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</si>
  <si>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</si>
  <si>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</si>
  <si>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</si>
  <si>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</si>
  <si>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</si>
  <si>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</si>
  <si>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</si>
  <si>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</si>
  <si>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</si>
  <si>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</si>
  <si>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</si>
  <si>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</si>
  <si>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</si>
  <si>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</si>
  <si>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</si>
  <si>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</si>
  <si>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</si>
  <si>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</si>
  <si>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</si>
  <si>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</si>
  <si>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</si>
  <si>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</si>
  <si>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</si>
  <si>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</si>
  <si>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</si>
  <si>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</si>
  <si>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</si>
  <si>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</si>
  <si>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</si>
  <si>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</si>
  <si>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</si>
  <si>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</si>
  <si>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</si>
  <si>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</si>
  <si>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</si>
  <si>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</si>
  <si>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</si>
  <si>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</si>
  <si>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</si>
  <si>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</si>
  <si>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</si>
  <si>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</si>
  <si>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SatelliteEquipment</t>
  </si>
  <si>
    <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</si>
  <si>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</si>
  <si>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</si>
  <si>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</si>
  <si>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</si>
  <si>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</si>
  <si>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</si>
  <si>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</si>
  <si>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</si>
  <si>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</si>
  <si>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</si>
  <si>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</si>
  <si>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</si>
  <si>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</si>
  <si>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</si>
  <si>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</si>
  <si>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</si>
  <si>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</si>
  <si>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</si>
  <si>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</si>
  <si>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</si>
  <si>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</si>
  <si>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</si>
  <si>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</si>
  <si>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</si>
  <si>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</si>
  <si>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</si>
  <si>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</si>
  <si>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</si>
  <si>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</si>
  <si>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</si>
  <si>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</si>
  <si>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</si>
  <si>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</si>
  <si>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</si>
  <si>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</si>
  <si>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</si>
  <si>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</si>
  <si>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</si>
  <si>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</si>
  <si>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</si>
  <si>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</si>
  <si>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</si>
  <si>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</si>
  <si>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</si>
  <si>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</si>
  <si>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</si>
  <si>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</si>
  <si>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</si>
  <si>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</si>
  <si>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</si>
  <si>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</si>
  <si>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</si>
  <si>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</si>
  <si>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</si>
  <si>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</si>
  <si>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</si>
  <si>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</si>
  <si>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</si>
  <si>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</si>
  <si>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</si>
  <si>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</si>
  <si>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</si>
  <si>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</si>
  <si>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</si>
  <si>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</si>
  <si>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</si>
  <si>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</si>
  <si>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</si>
  <si>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</si>
  <si>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</si>
  <si>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</si>
  <si>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</si>
  <si>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</si>
  <si>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</si>
  <si>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</si>
  <si>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</si>
  <si>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</si>
  <si>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</si>
  <si>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</si>
  <si>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</si>
  <si>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</si>
  <si>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</si>
  <si>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MediaStreamingDevices</t>
  </si>
  <si>
    <t>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</si>
  <si>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</si>
  <si>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</si>
  <si>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</si>
  <si>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</si>
  <si>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</si>
  <si>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</si>
  <si>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</si>
  <si>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</si>
  <si>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AVReceivers&amp;Amplifiers</t>
  </si>
  <si>
    <t>B09LRZYBH1</t>
  </si>
  <si>
    <t>KRISONS Thunder Speaker, Multimedia Home Theatre, Floor Standing Speaker, LED Display with Bluetooth, FM, USB, Micro SD Card, AUX Connectivity</t>
  </si>
  <si>
    <t>Speakers</t>
  </si>
  <si>
    <t>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</si>
  <si>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</si>
  <si>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</si>
  <si>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</si>
  <si>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</si>
  <si>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</si>
  <si>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</si>
  <si>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</si>
  <si>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</si>
  <si>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</si>
  <si>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</si>
  <si>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</si>
  <si>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</si>
  <si>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</si>
  <si>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</si>
  <si>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</si>
  <si>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</si>
  <si>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</si>
  <si>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</si>
  <si>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</si>
  <si>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</si>
  <si>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</si>
  <si>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</si>
  <si>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</si>
  <si>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</si>
  <si>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</si>
  <si>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</si>
  <si>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</si>
  <si>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</si>
  <si>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</si>
  <si>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</si>
  <si>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</si>
  <si>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</si>
  <si>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</si>
  <si>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</si>
  <si>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</si>
  <si>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</si>
  <si>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</si>
  <si>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</si>
  <si>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</si>
  <si>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</si>
  <si>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</si>
  <si>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</si>
  <si>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</si>
  <si>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</si>
  <si>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</si>
  <si>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</si>
  <si>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</si>
  <si>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</si>
  <si>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</si>
  <si>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</si>
  <si>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</si>
  <si>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</si>
  <si>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</si>
  <si>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</si>
  <si>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</si>
  <si>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</si>
  <si>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</si>
  <si>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</si>
  <si>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</si>
  <si>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</si>
  <si>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</si>
  <si>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</si>
  <si>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</si>
  <si>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</si>
  <si>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</si>
  <si>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</si>
  <si>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</si>
  <si>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</si>
  <si>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</si>
  <si>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</si>
  <si>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</si>
  <si>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</si>
  <si>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</si>
  <si>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</si>
  <si>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</si>
  <si>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</si>
  <si>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</si>
  <si>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</si>
  <si>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</si>
  <si>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</si>
  <si>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</si>
  <si>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</si>
  <si>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</si>
  <si>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</si>
  <si>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</si>
  <si>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</si>
  <si>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</si>
  <si>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</si>
  <si>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</si>
  <si>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</si>
  <si>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</si>
  <si>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</si>
  <si>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</si>
  <si>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</si>
  <si>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</si>
  <si>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</si>
  <si>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</si>
  <si>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</si>
  <si>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</si>
  <si>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</si>
  <si>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</si>
  <si>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</si>
  <si>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</si>
  <si>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</si>
  <si>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</si>
  <si>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</si>
  <si>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</si>
  <si>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</si>
  <si>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</si>
  <si>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</si>
  <si>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</si>
  <si>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</si>
  <si>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</si>
  <si>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</si>
  <si>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</si>
  <si>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</si>
  <si>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</si>
  <si>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</si>
  <si>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</si>
  <si>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</si>
  <si>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</si>
  <si>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</si>
  <si>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</si>
  <si>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</si>
  <si>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</si>
  <si>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</si>
  <si>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</si>
  <si>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</si>
  <si>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</si>
  <si>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WearableTechnology</t>
  </si>
  <si>
    <t>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</si>
  <si>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</si>
  <si>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</si>
  <si>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</si>
  <si>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</si>
  <si>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</si>
  <si>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</si>
  <si>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Mobiles&amp;Accessories</t>
  </si>
  <si>
    <t>MobileAccessories</t>
  </si>
  <si>
    <t>Chargers</t>
  </si>
  <si>
    <t>PowerBanks</t>
  </si>
  <si>
    <t>B0BBN4DZBD</t>
  </si>
  <si>
    <t>Redmi A1 (Light Blue, 2GB RAM, 32GB Storage) | Segment Best AI Dual Cam | 5000mAh Battery | Leather Texture Design | Android 12</t>
  </si>
  <si>
    <t>Smartphones&amp;BasicMobiles</t>
  </si>
  <si>
    <t>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</si>
  <si>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</si>
  <si>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</si>
  <si>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</si>
  <si>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</si>
  <si>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</si>
  <si>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</si>
  <si>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</si>
  <si>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</si>
  <si>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</si>
  <si>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</si>
  <si>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MemoryCards</t>
  </si>
  <si>
    <t>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</si>
  <si>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</si>
  <si>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</si>
  <si>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</si>
  <si>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</si>
  <si>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</si>
  <si>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</si>
  <si>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</si>
  <si>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</si>
  <si>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</si>
  <si>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Headphones,Earbuds&amp;Accessories</t>
  </si>
  <si>
    <t>Headphones</t>
  </si>
  <si>
    <t>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</si>
  <si>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</si>
  <si>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</si>
  <si>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</si>
  <si>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</si>
  <si>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</si>
  <si>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</si>
  <si>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</si>
  <si>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</si>
  <si>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</si>
  <si>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</si>
  <si>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</si>
  <si>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</si>
  <si>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</si>
  <si>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</si>
  <si>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</si>
  <si>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</si>
  <si>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</si>
  <si>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</si>
  <si>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</si>
  <si>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</si>
  <si>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</si>
  <si>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AutomobileAccessories</t>
  </si>
  <si>
    <t>Cradles</t>
  </si>
  <si>
    <t>B08VFF6JQ8</t>
  </si>
  <si>
    <t>Samsung 25W USB Travel Adapter for Cellular Phones - White</t>
  </si>
  <si>
    <t>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</si>
  <si>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</si>
  <si>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</si>
  <si>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</si>
  <si>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</si>
  <si>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</si>
  <si>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</si>
  <si>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</si>
  <si>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</si>
  <si>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</si>
  <si>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</si>
  <si>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</si>
  <si>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</si>
  <si>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</si>
  <si>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</si>
  <si>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</si>
  <si>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</si>
  <si>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</si>
  <si>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</si>
  <si>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</si>
  <si>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</si>
  <si>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</si>
  <si>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</si>
  <si>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</si>
  <si>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</si>
  <si>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</si>
  <si>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</si>
  <si>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</si>
  <si>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Cables&amp;Adapters</t>
  </si>
  <si>
    <t>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</si>
  <si>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</si>
  <si>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</si>
  <si>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</si>
  <si>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</si>
  <si>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</si>
  <si>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</si>
  <si>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</si>
  <si>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</si>
  <si>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</si>
  <si>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</si>
  <si>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</si>
  <si>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</si>
  <si>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</si>
  <si>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</si>
  <si>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</si>
  <si>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Photo&amp;VideoAccessories</t>
  </si>
  <si>
    <t>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</si>
  <si>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</si>
  <si>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</si>
  <si>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</si>
  <si>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</si>
  <si>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</si>
  <si>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</si>
  <si>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</si>
  <si>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</si>
  <si>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</si>
  <si>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</si>
  <si>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</si>
  <si>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</si>
  <si>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</si>
  <si>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</si>
  <si>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</si>
  <si>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</si>
  <si>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</si>
  <si>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</si>
  <si>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</si>
  <si>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</si>
  <si>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</si>
  <si>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</si>
  <si>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</si>
  <si>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</si>
  <si>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</si>
  <si>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</si>
  <si>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</si>
  <si>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</si>
  <si>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</si>
  <si>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</si>
  <si>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</si>
  <si>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</si>
  <si>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</si>
  <si>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</si>
  <si>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</si>
  <si>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</si>
  <si>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</si>
  <si>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</si>
  <si>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</si>
  <si>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</si>
  <si>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</si>
  <si>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</si>
  <si>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</si>
  <si>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</si>
  <si>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</si>
  <si>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</si>
  <si>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</si>
  <si>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</si>
  <si>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</si>
  <si>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</si>
  <si>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</si>
  <si>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</si>
  <si>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</si>
  <si>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</si>
  <si>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</si>
  <si>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</si>
  <si>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</si>
  <si>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</si>
  <si>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</si>
  <si>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</si>
  <si>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</si>
  <si>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</si>
  <si>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</si>
  <si>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</si>
  <si>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</si>
  <si>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</si>
  <si>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</si>
  <si>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</si>
  <si>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</si>
  <si>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</si>
  <si>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</si>
  <si>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</si>
  <si>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</si>
  <si>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</si>
  <si>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</si>
  <si>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</si>
  <si>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</si>
  <si>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</si>
  <si>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</si>
  <si>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</si>
  <si>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</si>
  <si>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</si>
  <si>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</si>
  <si>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</si>
  <si>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</si>
  <si>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</si>
  <si>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</si>
  <si>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</si>
  <si>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</si>
  <si>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</si>
  <si>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</si>
  <si>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</si>
  <si>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</si>
  <si>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</si>
  <si>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</si>
  <si>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</si>
  <si>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</si>
  <si>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</si>
  <si>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</si>
  <si>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</si>
  <si>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</si>
  <si>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</si>
  <si>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</si>
  <si>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</si>
  <si>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</si>
  <si>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</si>
  <si>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</si>
  <si>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</si>
  <si>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</si>
  <si>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</si>
  <si>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</si>
  <si>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Maintenance,Upkeep&amp;Repairs</t>
  </si>
  <si>
    <t>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</si>
  <si>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</si>
  <si>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</si>
  <si>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</si>
  <si>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</si>
  <si>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</si>
  <si>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</si>
  <si>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</si>
  <si>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</si>
  <si>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</si>
  <si>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</si>
  <si>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</si>
  <si>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</si>
  <si>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</si>
  <si>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</si>
  <si>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</si>
  <si>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</si>
  <si>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</si>
  <si>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</si>
  <si>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</si>
  <si>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</si>
  <si>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</si>
  <si>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</si>
  <si>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</si>
  <si>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</si>
  <si>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</si>
  <si>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</si>
  <si>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</si>
  <si>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</si>
  <si>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</si>
  <si>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</si>
  <si>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</si>
  <si>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</si>
  <si>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</si>
  <si>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</si>
  <si>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</si>
  <si>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</si>
  <si>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</si>
  <si>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</si>
  <si>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</si>
  <si>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</si>
  <si>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</si>
  <si>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</si>
  <si>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</si>
  <si>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</si>
  <si>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</si>
  <si>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</si>
  <si>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Cases&amp;Covers</t>
  </si>
  <si>
    <t>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</si>
  <si>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</si>
  <si>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</si>
  <si>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</si>
  <si>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</si>
  <si>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</si>
  <si>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</si>
  <si>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</si>
  <si>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</si>
  <si>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</si>
  <si>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</si>
  <si>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</si>
  <si>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</si>
  <si>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</si>
  <si>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</si>
  <si>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</si>
  <si>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</si>
  <si>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</si>
  <si>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</si>
  <si>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</si>
  <si>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</si>
  <si>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</si>
  <si>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</si>
  <si>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</si>
  <si>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</si>
  <si>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</si>
  <si>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</si>
  <si>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</si>
  <si>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</si>
  <si>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</si>
  <si>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</si>
  <si>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</si>
  <si>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</si>
  <si>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</si>
  <si>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</si>
  <si>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</si>
  <si>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</si>
  <si>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</si>
  <si>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</si>
  <si>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</si>
  <si>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</si>
  <si>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</si>
  <si>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</si>
  <si>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</si>
  <si>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</si>
  <si>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</si>
  <si>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</si>
  <si>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</si>
  <si>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</si>
  <si>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</si>
  <si>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</si>
  <si>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</si>
  <si>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</si>
  <si>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</si>
  <si>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</si>
  <si>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</si>
  <si>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</si>
  <si>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</si>
  <si>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</si>
  <si>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</si>
  <si>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</si>
  <si>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</si>
  <si>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</si>
  <si>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</si>
  <si>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</si>
  <si>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</si>
  <si>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</si>
  <si>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</si>
  <si>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</si>
  <si>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</si>
  <si>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</si>
  <si>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</si>
  <si>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</si>
  <si>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</si>
  <si>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</si>
  <si>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</si>
  <si>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</si>
  <si>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</si>
  <si>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</si>
  <si>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</si>
  <si>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</si>
  <si>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</si>
  <si>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</si>
  <si>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</si>
  <si>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</si>
  <si>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</si>
  <si>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</si>
  <si>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</si>
  <si>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</si>
  <si>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</si>
  <si>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</si>
  <si>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</si>
  <si>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</si>
  <si>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</si>
  <si>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</si>
  <si>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</si>
  <si>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</si>
  <si>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</si>
  <si>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</si>
  <si>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</si>
  <si>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</si>
  <si>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</si>
  <si>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</si>
  <si>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</si>
  <si>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</si>
  <si>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</si>
  <si>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</si>
  <si>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</si>
  <si>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</si>
  <si>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</si>
  <si>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</si>
  <si>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</si>
  <si>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</si>
  <si>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</si>
  <si>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</si>
  <si>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</si>
  <si>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</si>
  <si>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</si>
  <si>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LaptopAccessories</t>
  </si>
  <si>
    <t>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</si>
  <si>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</si>
  <si>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</si>
  <si>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</si>
  <si>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</si>
  <si>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</si>
  <si>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</si>
  <si>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</si>
  <si>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</si>
  <si>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</si>
  <si>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</si>
  <si>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</si>
  <si>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</si>
  <si>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</si>
  <si>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</si>
  <si>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</si>
  <si>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</si>
  <si>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</si>
  <si>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</si>
  <si>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</si>
  <si>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</si>
  <si>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</si>
  <si>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</si>
  <si>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</si>
  <si>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</si>
  <si>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</si>
  <si>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</si>
  <si>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</si>
  <si>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</si>
  <si>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</si>
  <si>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</si>
  <si>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</si>
  <si>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</si>
  <si>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</si>
  <si>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</si>
  <si>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</si>
  <si>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</si>
  <si>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</si>
  <si>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</si>
  <si>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</si>
  <si>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</si>
  <si>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</si>
  <si>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</si>
  <si>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</si>
  <si>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</si>
  <si>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</si>
  <si>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</si>
  <si>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</si>
  <si>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</si>
  <si>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</si>
  <si>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</si>
  <si>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</si>
  <si>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</si>
  <si>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</si>
  <si>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</si>
  <si>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</si>
  <si>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</si>
  <si>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</si>
  <si>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</si>
  <si>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</si>
  <si>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</si>
  <si>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</si>
  <si>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</si>
  <si>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</si>
  <si>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</si>
  <si>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</si>
  <si>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</si>
  <si>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</si>
  <si>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</si>
  <si>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</si>
  <si>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</si>
  <si>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</si>
  <si>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</si>
  <si>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</si>
  <si>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</si>
  <si>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</si>
  <si>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</si>
  <si>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</si>
  <si>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</si>
  <si>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</si>
  <si>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</si>
  <si>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</si>
  <si>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</si>
  <si>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</si>
  <si>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</si>
  <si>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ExternalDevices&amp;DataStorage</t>
  </si>
  <si>
    <t>PenDrives</t>
  </si>
  <si>
    <t>B01J0XWYKQ</t>
  </si>
  <si>
    <t>Logitech B170 Wireless Mouse, 2.4 GHz with USB Nano Receiver, Optical Tracking, 12-Months Battery Life, Ambidextrous, PC/Mac/Laptop - Black</t>
  </si>
  <si>
    <t>Keyboards,Mice&amp;InputDevices</t>
  </si>
  <si>
    <t>Mice</t>
  </si>
  <si>
    <t>B09CTRPSJR</t>
  </si>
  <si>
    <t>Storio Kids Toys LCD Writing Tablet 8.5Inch E-Note Pad Best Birthday Gift for Girls Boys, Multicolor (SC1667)</t>
  </si>
  <si>
    <t>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</si>
  <si>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</si>
  <si>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</si>
  <si>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</si>
  <si>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</si>
  <si>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</si>
  <si>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</si>
  <si>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</si>
  <si>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</si>
  <si>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</si>
  <si>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</si>
  <si>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</si>
  <si>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</si>
  <si>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</si>
  <si>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</si>
  <si>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</si>
  <si>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</si>
  <si>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</si>
  <si>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</si>
  <si>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</si>
  <si>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</si>
  <si>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</si>
  <si>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</si>
  <si>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</si>
  <si>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</si>
  <si>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</si>
  <si>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</si>
  <si>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</si>
  <si>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</si>
  <si>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Keyboards</t>
  </si>
  <si>
    <t>B01HJI0FS2</t>
  </si>
  <si>
    <t>Dell MS116 1000Dpi USB Wired Optical Mouse, Led Tracking, Scrolling Wheel, Plug and Play.</t>
  </si>
  <si>
    <t>B076B8G5D8</t>
  </si>
  <si>
    <t>Boya ByM1 Auxiliary Omnidirectional Lavalier Condenser Microphone with 20ft Audio Cable (Black)</t>
  </si>
  <si>
    <t>MusicalInstruments</t>
  </si>
  <si>
    <t>Microphones</t>
  </si>
  <si>
    <t>Condenser</t>
  </si>
  <si>
    <t>B014SZO90Y</t>
  </si>
  <si>
    <t>Duracell Ultra Alkaline AA Battery, 8 Pcs</t>
  </si>
  <si>
    <t>GeneralPurposeBatteries&amp;BatteryChargers</t>
  </si>
  <si>
    <t>DisposableBatteries</t>
  </si>
  <si>
    <t>B07KCMR8D6</t>
  </si>
  <si>
    <t>Classmate Octane Neon- Blue Gel Pens(Pack of 5)|Smooth Writing Pen|Attractive body colour for Boys &amp; Girls|Waterproof ink for smudge free writing|Preferred by Students for Exam|Study at home essential</t>
  </si>
  <si>
    <t>OfficeProducts</t>
  </si>
  <si>
    <t>OfficePaperProducts</t>
  </si>
  <si>
    <t>Paper</t>
  </si>
  <si>
    <t>Stationery</t>
  </si>
  <si>
    <t>Pens,Pencils&amp;WritingSupplies</t>
  </si>
  <si>
    <t>B00N1U9AJS</t>
  </si>
  <si>
    <t>3M Scotch Double Sided Heavy Duty Tape(1m holds 4.5Kgs) for indoor hanging applications (Photo frames, Mirrors, Key Holders, Car Interiors, Extension Boards, Wall decoration, etc)(L: 3m, W: 24mm)</t>
  </si>
  <si>
    <t>Home&amp;Kitchen</t>
  </si>
  <si>
    <t>CraftMaterials</t>
  </si>
  <si>
    <t>Scrapbooking</t>
  </si>
  <si>
    <t>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</si>
  <si>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</si>
  <si>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</si>
  <si>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</si>
  <si>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</si>
  <si>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</si>
  <si>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</si>
  <si>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Keyboard&amp;MouseSets</t>
  </si>
  <si>
    <t>B08ZJDWTJ1</t>
  </si>
  <si>
    <t>Seagate Expansion 1TB External HDD - USB 3.0 for Windows and Mac with 3 yr Data Recovery Services, Portable Hard Drive (STKM1000400)</t>
  </si>
  <si>
    <t>ExternalHardDisks</t>
  </si>
  <si>
    <t>B08FTFXNNB</t>
  </si>
  <si>
    <t>HP w100 480P 30 FPS Digital Webcam with Built-in Mic, Plug and Play Setup, Wide-Angle View for Video Calling on Skype, Zoom, Microsoft Teams and Other Apps (Black)</t>
  </si>
  <si>
    <t>Cameras&amp;Photography</t>
  </si>
  <si>
    <t>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</si>
  <si>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</si>
  <si>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</si>
  <si>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</si>
  <si>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</si>
  <si>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</si>
  <si>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</si>
  <si>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Tripods&amp;Monopods</t>
  </si>
  <si>
    <t>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</si>
  <si>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</si>
  <si>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</si>
  <si>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</si>
  <si>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</si>
  <si>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</si>
  <si>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</si>
  <si>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</si>
  <si>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</si>
  <si>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OfficeElectronics</t>
  </si>
  <si>
    <t>Calculators</t>
  </si>
  <si>
    <t>Scientific</t>
  </si>
  <si>
    <t>B00KXULGJQ</t>
  </si>
  <si>
    <t>TP-Link AC750 Wifi Range Extender | Up to 750Mbps | Dual Band WiFi Extender, Repeater, Wifi Signal Booster, Access Point| Easy Set-Up | Extends Wifi to Smart Home &amp; Alexa Devices (RE200)</t>
  </si>
  <si>
    <t>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</si>
  <si>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</si>
  <si>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</si>
  <si>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</si>
  <si>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</si>
  <si>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TripodLegs</t>
  </si>
  <si>
    <t>B08CYPB15D</t>
  </si>
  <si>
    <t>HP 805 Black Original Ink Cartridge</t>
  </si>
  <si>
    <t>Printers,Inks&amp;Accessories</t>
  </si>
  <si>
    <t>Inks,Toners&amp;Cartridges</t>
  </si>
  <si>
    <t>InkjetInkCartridges</t>
  </si>
  <si>
    <t>B00MFPCY5C</t>
  </si>
  <si>
    <t>GIZGA essentials Universal Silicone Keyboard Protector Skin for 15.6-inches Laptop (5 x 6 x 3 inches)</t>
  </si>
  <si>
    <t>Keyboard&amp;MiceAccessories</t>
  </si>
  <si>
    <t>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</si>
  <si>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</si>
  <si>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</si>
  <si>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</si>
  <si>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</si>
  <si>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</si>
  <si>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</si>
  <si>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</si>
  <si>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</si>
  <si>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</si>
  <si>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</si>
  <si>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</si>
  <si>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</si>
  <si>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PCGamingPeripherals</t>
  </si>
  <si>
    <t>GamingMice</t>
  </si>
  <si>
    <t>B00LXTFMRS</t>
  </si>
  <si>
    <t>PIDILITE Fevicryl Acrylic Colours Sunflower Kit (10 Colors x 15 ml) DIY Paint, Rich Pigment, Non-Craking Paint for Canvas, Wood, Leather, Earthenware, Metal, Diwali Gifts for Diwali</t>
  </si>
  <si>
    <t>PaintingMaterials</t>
  </si>
  <si>
    <t>Paints</t>
  </si>
  <si>
    <t>B0B9LDCX89</t>
  </si>
  <si>
    <t>STRIFF Mpad Mouse Mat 230X190X3mm Gaming Mouse Pad, Non-Slip Rubber Base, Waterproof Surface, Premium-Textured, Compatible with Laser and Optical Mice(Universe Black)</t>
  </si>
  <si>
    <t>MousePads</t>
  </si>
  <si>
    <t>B0765B3TH7</t>
  </si>
  <si>
    <t>Gizga Essentials Hard Drive Case Shell, 6.35cm/2.5-inch, Portable Storage Organizer Bag for Earphone USB Cable Power Bank Mobile Charger Digital Gadget Hard Disk, Water Resistance Material, Black</t>
  </si>
  <si>
    <t>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</si>
  <si>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</si>
  <si>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</si>
  <si>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</si>
  <si>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</si>
  <si>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</si>
  <si>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</si>
  <si>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</si>
  <si>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</si>
  <si>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Flashes</t>
  </si>
  <si>
    <t>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</si>
  <si>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</si>
  <si>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</si>
  <si>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</si>
  <si>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</si>
  <si>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</si>
  <si>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</si>
  <si>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Routers</t>
  </si>
  <si>
    <t>B0856HY85J</t>
  </si>
  <si>
    <t>boAt Rockerz 550 Over Ear Bluetooth Headphones with Upto 20 Hours Playback, 50MM Drivers, Soft Padded Ear Cushions and Physical Noise Isolation, Without Mic (Black)</t>
  </si>
  <si>
    <t>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</si>
  <si>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</si>
  <si>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</si>
  <si>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</si>
  <si>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</si>
  <si>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</si>
  <si>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</si>
  <si>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</si>
  <si>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</si>
  <si>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</si>
  <si>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</si>
  <si>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</si>
  <si>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</si>
  <si>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BluetoothSpeakers</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</si>
  <si>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</si>
  <si>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</si>
  <si>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</si>
  <si>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</si>
  <si>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</si>
  <si>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</si>
  <si>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</si>
  <si>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</si>
  <si>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</si>
  <si>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</si>
  <si>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</si>
  <si>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</si>
  <si>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</si>
  <si>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</si>
  <si>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</si>
  <si>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</si>
  <si>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</si>
  <si>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</si>
  <si>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</si>
  <si>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</si>
  <si>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Notebooks,WritingPads&amp;Diaries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</si>
  <si>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</si>
  <si>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</si>
  <si>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</si>
  <si>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</si>
  <si>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</si>
  <si>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</si>
  <si>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</si>
  <si>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</si>
  <si>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</si>
  <si>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</si>
  <si>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</si>
  <si>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</si>
  <si>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</si>
  <si>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</si>
  <si>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</si>
  <si>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</si>
  <si>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</si>
  <si>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</si>
  <si>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</si>
  <si>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</si>
  <si>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</si>
  <si>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</si>
  <si>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</si>
  <si>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</si>
  <si>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</si>
  <si>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</si>
  <si>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</si>
  <si>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</si>
  <si>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</si>
  <si>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</si>
  <si>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</si>
  <si>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</si>
  <si>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</si>
  <si>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</si>
  <si>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</si>
  <si>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</si>
  <si>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</si>
  <si>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</si>
  <si>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</si>
  <si>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Monitors</t>
  </si>
  <si>
    <t>B08TDJNM3G</t>
  </si>
  <si>
    <t>E-COSMOS 5V 1.2W Portable Flexible USB LED Light (Colors May Vary, Small) - Set of 2 Pieces</t>
  </si>
  <si>
    <t>USBGadgets</t>
  </si>
  <si>
    <t>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</si>
  <si>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</si>
  <si>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</si>
  <si>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</si>
  <si>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</si>
  <si>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</si>
  <si>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</si>
  <si>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</si>
  <si>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</si>
  <si>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</si>
  <si>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</si>
  <si>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Cleaners</t>
  </si>
  <si>
    <t>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</si>
  <si>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</si>
  <si>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</si>
  <si>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</si>
  <si>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</si>
  <si>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SecurityCameras</t>
  </si>
  <si>
    <t>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</si>
  <si>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</si>
  <si>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</si>
  <si>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</si>
  <si>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</si>
  <si>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</si>
  <si>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</si>
  <si>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</si>
  <si>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</si>
  <si>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</si>
  <si>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</si>
  <si>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</si>
  <si>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</si>
  <si>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</si>
  <si>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</si>
  <si>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</si>
  <si>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</si>
  <si>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</si>
  <si>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</si>
  <si>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TabletAccessories</t>
  </si>
  <si>
    <t>B0756CLQWL</t>
  </si>
  <si>
    <t>Redgear Pro Wireless Gamepad with 2.4GHz Wireless Technology, Integrated Dual Intensity Motor, Illuminated Keys for PC(Compatible with Windows 7/8/8.1/10 only)</t>
  </si>
  <si>
    <t>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</si>
  <si>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</si>
  <si>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</si>
  <si>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</si>
  <si>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</si>
  <si>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</si>
  <si>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</si>
  <si>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</si>
  <si>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</si>
  <si>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</si>
  <si>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</si>
  <si>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</si>
  <si>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</si>
  <si>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</si>
  <si>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</si>
  <si>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</si>
  <si>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</si>
  <si>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</si>
  <si>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</si>
  <si>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</si>
  <si>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</si>
  <si>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</si>
  <si>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</si>
  <si>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</si>
  <si>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</si>
  <si>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</si>
  <si>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</si>
  <si>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</si>
  <si>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</si>
  <si>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Audio&amp;VideoAccessories</t>
  </si>
  <si>
    <t>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</si>
  <si>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</si>
  <si>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</si>
  <si>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</si>
  <si>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</si>
  <si>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</si>
  <si>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</si>
  <si>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</si>
  <si>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</si>
  <si>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</si>
  <si>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</si>
  <si>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OutdoorSpeakers</t>
  </si>
  <si>
    <t>B07Z1X6VFC</t>
  </si>
  <si>
    <t>AirCase Protective Laptop Bag Sleeve fits Upto 13.3" Laptop/ MacBook, Wrinkle Free, Padded, Waterproof Light Neoprene case Cover Pouch, for Men &amp; Women, Black- 6 Months Warranty</t>
  </si>
  <si>
    <t>Bags&amp;Sleeves</t>
  </si>
  <si>
    <t>LaptopSleeves&amp;Slipcases</t>
  </si>
  <si>
    <t>B07YL54NVJ</t>
  </si>
  <si>
    <t>Brand Conquer 6 in 1 with OTG, SD Card Reader, USB Type C, USB 3.0 and Micro USB, for Memory Card | Portable Card Reader | Compatible with TF, SD, Micro SD, SDHC, SDXC, MMC, RS-MMC, Micro SDXC</t>
  </si>
  <si>
    <t>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</si>
  <si>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</si>
  <si>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</si>
  <si>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</si>
  <si>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</si>
  <si>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</si>
  <si>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</si>
  <si>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</si>
  <si>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</si>
  <si>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</si>
  <si>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</si>
  <si>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</si>
  <si>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</si>
  <si>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</si>
  <si>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</si>
  <si>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</si>
  <si>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</si>
  <si>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</si>
  <si>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</si>
  <si>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</si>
  <si>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</si>
  <si>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</si>
  <si>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</si>
  <si>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</si>
  <si>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</si>
  <si>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</si>
  <si>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</si>
  <si>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</si>
  <si>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</si>
  <si>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</si>
  <si>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</si>
  <si>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</si>
  <si>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</si>
  <si>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</si>
  <si>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</si>
  <si>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</si>
  <si>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</si>
  <si>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</si>
  <si>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Components</t>
  </si>
  <si>
    <t>Memory</t>
  </si>
  <si>
    <t>B016XVRKZM</t>
  </si>
  <si>
    <t>APC Back-UPS BX600C-IN 600VA / 360W, 230V, UPS System, an Ideal Power Backup &amp; Protection for Home Office, Desktop PC &amp; Home Electronics</t>
  </si>
  <si>
    <t>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</si>
  <si>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</si>
  <si>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</si>
  <si>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</si>
  <si>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</si>
  <si>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</si>
  <si>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</si>
  <si>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</si>
  <si>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</si>
  <si>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</si>
  <si>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</si>
  <si>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</si>
  <si>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</si>
  <si>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</si>
  <si>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</si>
  <si>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</si>
  <si>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</si>
  <si>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</si>
  <si>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</si>
  <si>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Cases</t>
  </si>
  <si>
    <t>B08GYG6T12</t>
  </si>
  <si>
    <t>SanDisk Ultra SDHC UHS-I Card 32GB 120MB/s R for DSLR Cameras, for Full HD Recording, 10Y Warranty</t>
  </si>
  <si>
    <t>SecureDigitalCards</t>
  </si>
  <si>
    <t>B09BN2NPBD</t>
  </si>
  <si>
    <t>DIGITEK¬Æ (DRL-14C) Professional (31cm) Dual Temperature LED Ring Light with Tripod Stand &amp; Mini Tripod for YouTube, Photo-Shoot, Video Shoot, Live Stream, Makeup, Vlogging &amp; More</t>
  </si>
  <si>
    <t>Flashes&amp;SelfieLights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</si>
  <si>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</si>
  <si>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</si>
  <si>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</si>
  <si>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</si>
  <si>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</si>
  <si>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</si>
  <si>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</si>
  <si>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</si>
  <si>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</si>
  <si>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</si>
  <si>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Webcams&amp;VoIPEquipment</t>
  </si>
  <si>
    <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</si>
  <si>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</si>
  <si>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</si>
  <si>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</si>
  <si>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</si>
  <si>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</si>
  <si>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</si>
  <si>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</si>
  <si>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</si>
  <si>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</si>
  <si>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</si>
  <si>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</si>
  <si>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</si>
  <si>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</si>
  <si>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</si>
  <si>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</si>
  <si>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</si>
  <si>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</si>
  <si>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</si>
  <si>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</si>
  <si>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</si>
  <si>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</si>
  <si>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t>
  </si>
  <si>
    <t>Electrical</t>
  </si>
  <si>
    <t>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</si>
  <si>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</si>
  <si>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</si>
  <si>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</si>
  <si>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</si>
  <si>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</si>
  <si>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</si>
  <si>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Copy&amp;PrintingPaper</t>
  </si>
  <si>
    <t>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</si>
  <si>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</si>
  <si>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</si>
  <si>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</si>
  <si>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</si>
  <si>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</si>
  <si>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</si>
  <si>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</si>
  <si>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</si>
  <si>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</si>
  <si>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</si>
  <si>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</si>
  <si>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</si>
  <si>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</si>
  <si>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</si>
  <si>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</si>
  <si>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</si>
  <si>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</si>
  <si>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</si>
  <si>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</si>
  <si>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</si>
  <si>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</si>
  <si>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</si>
  <si>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</si>
  <si>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</si>
  <si>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</si>
  <si>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</si>
  <si>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</si>
  <si>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</si>
  <si>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</si>
  <si>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</si>
  <si>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</si>
  <si>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</si>
  <si>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</si>
  <si>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</si>
  <si>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</si>
  <si>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</si>
  <si>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</si>
  <si>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</si>
  <si>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DataCards&amp;Dongles</t>
  </si>
  <si>
    <t>B01IOZUHRS</t>
  </si>
  <si>
    <t>Gizga Essentials Laptop Power Cable Cord- 3 Pin Adapter Isi Certified(1 Meter/3.3 Feet)</t>
  </si>
  <si>
    <t>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</si>
  <si>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</si>
  <si>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</si>
  <si>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</si>
  <si>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</si>
  <si>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</si>
  <si>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</si>
  <si>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</si>
  <si>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</si>
  <si>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</si>
  <si>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</si>
  <si>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</si>
  <si>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</si>
  <si>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</si>
  <si>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</si>
  <si>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</si>
  <si>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</si>
  <si>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</si>
  <si>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</si>
  <si>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</si>
  <si>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</si>
  <si>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</si>
  <si>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</si>
  <si>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</si>
  <si>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</si>
  <si>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</si>
  <si>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</si>
  <si>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</si>
  <si>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</si>
  <si>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</si>
  <si>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Batteries&amp;Chargers</t>
  </si>
  <si>
    <t>BatteryChargers</t>
  </si>
  <si>
    <t>B07Z53L5QL</t>
  </si>
  <si>
    <t>ProElite Faux Leather Smart Flip Case Cover for Apple iPad 10.2" 9th Gen (2021) / 8th Gen / 7th Gen with Stylus Pen, Black</t>
  </si>
  <si>
    <t>Bags,Cases&amp;Sleeves</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</si>
  <si>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</si>
  <si>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</si>
  <si>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</si>
  <si>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</si>
  <si>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</si>
  <si>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</si>
  <si>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</si>
  <si>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</si>
  <si>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DrawingMaterials</t>
  </si>
  <si>
    <t>DrawingMedia</t>
  </si>
  <si>
    <t>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</si>
  <si>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</si>
  <si>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</si>
  <si>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</si>
  <si>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</si>
  <si>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</si>
  <si>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</si>
  <si>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</si>
  <si>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</si>
  <si>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</si>
  <si>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</si>
  <si>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</si>
  <si>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</si>
  <si>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</si>
  <si>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</si>
  <si>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</si>
  <si>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</si>
  <si>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</si>
  <si>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</si>
  <si>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</si>
  <si>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</si>
  <si>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</si>
  <si>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</si>
  <si>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</si>
  <si>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</si>
  <si>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</si>
  <si>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</si>
  <si>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</si>
  <si>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</si>
  <si>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</si>
  <si>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</si>
  <si>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</si>
  <si>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</si>
  <si>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</si>
  <si>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</si>
  <si>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</si>
  <si>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</si>
  <si>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</si>
  <si>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</si>
  <si>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</si>
  <si>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</si>
  <si>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</si>
  <si>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</si>
  <si>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</si>
  <si>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</si>
  <si>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</si>
  <si>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</si>
  <si>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</si>
  <si>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</si>
  <si>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</si>
  <si>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</si>
  <si>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</si>
  <si>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</si>
  <si>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</si>
  <si>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</si>
  <si>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</si>
  <si>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</si>
  <si>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</si>
  <si>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</si>
  <si>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</si>
  <si>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</si>
  <si>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</si>
  <si>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</si>
  <si>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</si>
  <si>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</si>
  <si>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</si>
  <si>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</si>
  <si>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</si>
  <si>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</si>
  <si>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</si>
  <si>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</si>
  <si>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</si>
  <si>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</si>
  <si>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</si>
  <si>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</si>
  <si>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</si>
  <si>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</si>
  <si>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</si>
  <si>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</si>
  <si>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</si>
  <si>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</si>
  <si>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</si>
  <si>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</si>
  <si>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</si>
  <si>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</si>
  <si>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</si>
  <si>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</si>
  <si>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</si>
  <si>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</si>
  <si>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</si>
  <si>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</si>
  <si>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</si>
  <si>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</si>
  <si>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</si>
  <si>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</si>
  <si>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PCHeadsets</t>
  </si>
  <si>
    <t>B09BVCVTBC</t>
  </si>
  <si>
    <t>Redragon K617 Fizz 60% Wired RGB Gaming Keyboard, 61 Keys Compact Mechanical Keyboard w/White and Grey Color Keycaps, Linear Red Switch, Pro Driver/Software Supported</t>
  </si>
  <si>
    <t>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</si>
  <si>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</si>
  <si>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</si>
  <si>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</si>
  <si>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</si>
  <si>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</si>
  <si>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</si>
  <si>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</si>
  <si>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</si>
  <si>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</si>
  <si>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</si>
  <si>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</si>
  <si>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</si>
  <si>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</si>
  <si>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</si>
  <si>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</si>
  <si>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</si>
  <si>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</si>
  <si>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</si>
  <si>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</si>
  <si>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</si>
  <si>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</si>
  <si>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</si>
  <si>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</si>
  <si>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Earpads</t>
  </si>
  <si>
    <t>B01EJ5MM5M</t>
  </si>
  <si>
    <t>Canon PIXMA MG2577s All-in-One Inkjet Colour Printer with 1 Additional Colour Cartridge</t>
  </si>
  <si>
    <t>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</si>
  <si>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</si>
  <si>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</si>
  <si>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</si>
  <si>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</si>
  <si>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</si>
  <si>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</si>
  <si>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t>
  </si>
  <si>
    <t>Arts&amp;Crafts</t>
  </si>
  <si>
    <t>Drawing&amp;PaintingSupplies</t>
  </si>
  <si>
    <t>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</si>
  <si>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</si>
  <si>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</si>
  <si>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</si>
  <si>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</si>
  <si>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</si>
  <si>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</si>
  <si>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</si>
  <si>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</si>
  <si>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</si>
  <si>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</si>
  <si>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</si>
  <si>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</si>
  <si>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</si>
  <si>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</si>
  <si>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</si>
  <si>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</si>
  <si>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</si>
  <si>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</si>
  <si>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</si>
  <si>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</si>
  <si>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</si>
  <si>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</si>
  <si>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</si>
  <si>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</si>
  <si>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</si>
  <si>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</si>
  <si>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</si>
  <si>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</si>
  <si>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</si>
  <si>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</si>
  <si>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</si>
  <si>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</si>
  <si>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</si>
  <si>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</si>
  <si>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</si>
  <si>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</si>
  <si>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</si>
  <si>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</si>
  <si>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</si>
  <si>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</si>
  <si>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</si>
  <si>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</si>
  <si>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</si>
  <si>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</si>
  <si>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</si>
  <si>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</si>
  <si>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PhotoStudio&amp;Lighting</t>
  </si>
  <si>
    <t>PhotoBackgroundAccessories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</si>
  <si>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</si>
  <si>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</si>
  <si>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</si>
  <si>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</si>
  <si>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</si>
  <si>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</si>
  <si>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</si>
  <si>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</si>
  <si>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</si>
  <si>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</si>
  <si>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</si>
  <si>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</si>
  <si>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</si>
  <si>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</si>
  <si>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</si>
  <si>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</si>
  <si>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</si>
  <si>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</si>
  <si>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</si>
  <si>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</si>
  <si>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</si>
  <si>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</si>
  <si>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</si>
  <si>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</si>
  <si>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</si>
  <si>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</si>
  <si>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</si>
  <si>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</si>
  <si>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</si>
  <si>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</si>
  <si>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</si>
  <si>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</si>
  <si>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</si>
  <si>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PowerAccessories</t>
  </si>
  <si>
    <t>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</si>
  <si>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</si>
  <si>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</si>
  <si>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</si>
  <si>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</si>
  <si>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</si>
  <si>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</si>
  <si>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</si>
  <si>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</si>
  <si>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</si>
  <si>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</si>
  <si>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</si>
  <si>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</si>
  <si>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</si>
  <si>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</si>
  <si>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</si>
  <si>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</si>
  <si>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</si>
  <si>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</si>
  <si>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</si>
  <si>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</si>
  <si>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</si>
  <si>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CordManagement</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</si>
  <si>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</si>
  <si>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</si>
  <si>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</si>
  <si>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</si>
  <si>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</si>
  <si>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</si>
  <si>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</si>
  <si>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</si>
  <si>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</si>
  <si>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</si>
  <si>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</si>
  <si>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</si>
  <si>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</si>
  <si>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</si>
  <si>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</si>
  <si>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</si>
  <si>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</si>
  <si>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</si>
  <si>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</si>
  <si>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</si>
  <si>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</si>
  <si>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</si>
  <si>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</si>
  <si>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</si>
  <si>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</si>
  <si>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</si>
  <si>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</si>
  <si>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</si>
  <si>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</si>
  <si>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</si>
  <si>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</si>
  <si>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</si>
  <si>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</si>
  <si>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</si>
  <si>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</si>
  <si>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</si>
  <si>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</si>
  <si>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</si>
  <si>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</si>
  <si>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HardDriveAccessories</t>
  </si>
  <si>
    <t>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</si>
  <si>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</si>
  <si>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</si>
  <si>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</si>
  <si>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</si>
  <si>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</si>
  <si>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</si>
  <si>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</si>
  <si>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</si>
  <si>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</si>
  <si>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</si>
  <si>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</si>
  <si>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</si>
  <si>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Laptops</t>
  </si>
  <si>
    <t>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</si>
  <si>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</si>
  <si>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</si>
  <si>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</si>
  <si>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</si>
  <si>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</si>
  <si>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</si>
  <si>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</si>
  <si>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</si>
  <si>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</si>
  <si>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</si>
  <si>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Kitchen&amp;HomeAppliances</t>
  </si>
  <si>
    <t>SmallKitchenAppliances</t>
  </si>
  <si>
    <t>Kettles&amp;HotWaterDispensers</t>
  </si>
  <si>
    <t>ElectricKettles</t>
  </si>
  <si>
    <t>B00H47GVGY</t>
  </si>
  <si>
    <t>USHA Quartz Room Heater with Overheating Protection (3002, Ivory, 800 Watts)</t>
  </si>
  <si>
    <t>Heating,Cooling&amp;AirQuality</t>
  </si>
  <si>
    <t>RoomHeaters</t>
  </si>
  <si>
    <t>ElectricHeaters</t>
  </si>
  <si>
    <t>B07VX71FZP</t>
  </si>
  <si>
    <t>Amazon Brand - Solimo 2000/1000 Watts Room Heater with Adjustable Thermostat (ISI certified, White colour, Ideal for small to medium room/area)</t>
  </si>
  <si>
    <t>FanHeaters</t>
  </si>
  <si>
    <t>B07NCKMXVZ</t>
  </si>
  <si>
    <t>StyleHouse Lint Remover for Woolen Clothes, Electric Lint Remover, Best Lint Shaver for Clothes</t>
  </si>
  <si>
    <t>Vacuum,Cleaning&amp;Ironing</t>
  </si>
  <si>
    <t>Irons,Steamers&amp;Accessories</t>
  </si>
  <si>
    <t>LintShavers</t>
  </si>
  <si>
    <t>B0B61DSF17</t>
  </si>
  <si>
    <t>beatXP Kitchen Scale Multipurpose Portable Electronic Digital Weighing Scale | Weight Machine With Back light LCD Display | White |10 kg | 2 Year Warranty |</t>
  </si>
  <si>
    <t>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</si>
  <si>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</si>
  <si>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</si>
  <si>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</si>
  <si>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</si>
  <si>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Kitchen&amp;Dining</t>
  </si>
  <si>
    <t>KitchenTools</t>
  </si>
  <si>
    <t>ManualChoppers&amp;Chippers</t>
  </si>
  <si>
    <t>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</si>
  <si>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</si>
  <si>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</si>
  <si>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</si>
  <si>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</si>
  <si>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</si>
  <si>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</si>
  <si>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</si>
  <si>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</si>
  <si>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</si>
  <si>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</si>
  <si>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</si>
  <si>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</si>
  <si>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</si>
  <si>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</si>
  <si>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</si>
  <si>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</si>
  <si>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</si>
  <si>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HandBlenders</t>
  </si>
  <si>
    <t>B01C8P29N0</t>
  </si>
  <si>
    <t>Bajaj DX-6 1000W Dry Iron with Advance Soleplate and Anti-bacterial German Coating Technology, White</t>
  </si>
  <si>
    <t>Irons</t>
  </si>
  <si>
    <t>B08KDBLMQP</t>
  </si>
  <si>
    <t>Croma 500W Mixer Grinder with 3 Stainless Steel Leak-proof Jars, 3 speed &amp; Pulse function, 2 years warranty (CRAK4184, White &amp; Purple)</t>
  </si>
  <si>
    <t>MixerGrinders</t>
  </si>
  <si>
    <t>B078JDNZJ8</t>
  </si>
  <si>
    <t>Havells Instanio 3-Litre Instant Geyser (White/Blue)</t>
  </si>
  <si>
    <t>WaterHeaters&amp;Geysers</t>
  </si>
  <si>
    <t>InstantWaterHeaters</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</si>
  <si>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</si>
  <si>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</si>
  <si>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</si>
  <si>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</si>
  <si>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</si>
  <si>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</si>
  <si>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</si>
  <si>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</si>
  <si>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Kettle&amp;ToasterSets</t>
  </si>
  <si>
    <t>B097R45BH8</t>
  </si>
  <si>
    <t>Bajaj New Shakti Neo 15L Vertical Storage Water Heater (Geyser 15 litres) 4 Star BEE Rated Heater For Water Heating with Titanium Armour, Swirl Flow Technology, Glasslined Tank (White), 1 Yr Warranty</t>
  </si>
  <si>
    <t>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</si>
  <si>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</si>
  <si>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</si>
  <si>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</si>
  <si>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</si>
  <si>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</si>
  <si>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</si>
  <si>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</si>
  <si>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</si>
  <si>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</si>
  <si>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</si>
  <si>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</si>
  <si>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</si>
  <si>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</si>
  <si>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</si>
  <si>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</si>
  <si>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</si>
  <si>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</si>
  <si>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</si>
  <si>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</si>
  <si>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</si>
  <si>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</si>
  <si>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DeepFatFryers</t>
  </si>
  <si>
    <t>AirFryers</t>
  </si>
  <si>
    <t>B0814P4L98</t>
  </si>
  <si>
    <t>PrettyKrafts Laundry Basket for clothes with Lid &amp; Handles, Toys Organiser, 75 Ltr Black &amp; Grey</t>
  </si>
  <si>
    <t>HomeStorage&amp;Organization</t>
  </si>
  <si>
    <t>LaundryOrganization</t>
  </si>
  <si>
    <t>LaundryBaskets</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</si>
  <si>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</si>
  <si>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</si>
  <si>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</si>
  <si>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</si>
  <si>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</si>
  <si>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</si>
  <si>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</si>
  <si>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</si>
  <si>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</si>
  <si>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</si>
  <si>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</si>
  <si>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</si>
  <si>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</si>
  <si>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</si>
  <si>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</si>
  <si>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</si>
  <si>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</si>
  <si>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Vacuums&amp;FloorCare</t>
  </si>
  <si>
    <t>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</si>
  <si>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</si>
  <si>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</si>
  <si>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</si>
  <si>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</si>
  <si>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</si>
  <si>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</si>
  <si>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</si>
  <si>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</si>
  <si>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</si>
  <si>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</si>
  <si>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</si>
  <si>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</si>
  <si>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</si>
  <si>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</si>
  <si>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</si>
  <si>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</si>
  <si>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</si>
  <si>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</si>
  <si>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</si>
  <si>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</si>
  <si>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</si>
  <si>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</si>
  <si>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</si>
  <si>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</si>
  <si>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</si>
  <si>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</si>
  <si>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</si>
  <si>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</si>
  <si>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</si>
  <si>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</si>
  <si>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</si>
  <si>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</si>
  <si>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</si>
  <si>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</si>
  <si>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</si>
  <si>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</si>
  <si>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</si>
  <si>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</si>
  <si>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</si>
  <si>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</si>
  <si>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</si>
  <si>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</si>
  <si>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</si>
  <si>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</si>
  <si>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</si>
  <si>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</si>
  <si>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</si>
  <si>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</si>
  <si>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</si>
  <si>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</si>
  <si>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</si>
  <si>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</si>
  <si>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</si>
  <si>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</si>
  <si>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</si>
  <si>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</si>
  <si>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</si>
  <si>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</si>
  <si>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</si>
  <si>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</si>
  <si>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</si>
  <si>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</si>
  <si>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</si>
  <si>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</si>
  <si>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</si>
  <si>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</si>
  <si>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VacuumSealers</t>
  </si>
  <si>
    <t>B01M0505SJ</t>
  </si>
  <si>
    <t>Orient Electric Apex-FX 1200mm Ultra High Speed 400 RPM Ceiling Fan (Brown)</t>
  </si>
  <si>
    <t>Fans</t>
  </si>
  <si>
    <t>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</si>
  <si>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</si>
  <si>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</si>
  <si>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</si>
  <si>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</si>
  <si>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</si>
  <si>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</si>
  <si>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</si>
  <si>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</si>
  <si>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</si>
  <si>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</si>
  <si>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</si>
  <si>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</si>
  <si>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</si>
  <si>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</si>
  <si>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</si>
  <si>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</si>
  <si>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</si>
  <si>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</si>
  <si>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PressureWashers,Steam&amp;WindowCleaners</t>
  </si>
  <si>
    <t>B009P2LK80</t>
  </si>
  <si>
    <t>Bajaj Deluxe 2000 Watts Halogen Room Heater (Steel, ISI Approved), Multicolor</t>
  </si>
  <si>
    <t>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</si>
  <si>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</si>
  <si>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</si>
  <si>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</si>
  <si>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</si>
  <si>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</si>
  <si>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</si>
  <si>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</si>
  <si>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</si>
  <si>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</si>
  <si>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</si>
  <si>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</si>
  <si>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</si>
  <si>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Pop-upToasters</t>
  </si>
  <si>
    <t>B08MVSGXMY</t>
  </si>
  <si>
    <t>Crompton Insta Comfy 800 Watt Room Heater with 2 Heat Settings(Grey Blue)</t>
  </si>
  <si>
    <t>B00H0B29DI</t>
  </si>
  <si>
    <t>USHA Heat Convector 812 T 2000-Watt with Instant Heating Feature (Black)</t>
  </si>
  <si>
    <t>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</si>
  <si>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</si>
  <si>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</si>
  <si>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</si>
  <si>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</si>
  <si>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</si>
  <si>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</si>
  <si>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</si>
  <si>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</si>
  <si>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Coffee,Tea&amp;Espresso</t>
  </si>
  <si>
    <t>CoffeeGrinders</t>
  </si>
  <si>
    <t>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</si>
  <si>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</si>
  <si>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</si>
  <si>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</si>
  <si>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</si>
  <si>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</si>
  <si>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</si>
  <si>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</si>
  <si>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</si>
  <si>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</si>
  <si>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</si>
  <si>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</si>
  <si>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</si>
  <si>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</si>
  <si>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</si>
  <si>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</si>
  <si>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</si>
  <si>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</si>
  <si>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</si>
  <si>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</si>
  <si>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DripCoffeeMachines</t>
  </si>
  <si>
    <t>B00SH18114</t>
  </si>
  <si>
    <t>Ikea 903.391.72 Polypropylene Plastic Solid Bevara Sealing Clip (Multicolour) - 30 Pack, Adjustable</t>
  </si>
  <si>
    <t>B00E9G8KOY</t>
  </si>
  <si>
    <t>HUL Pureit Germkill kit for Classic 23 L water purifier - 1500 L Capacity</t>
  </si>
  <si>
    <t>WaterPurifiers&amp;Accessories</t>
  </si>
  <si>
    <t>WaterPurifierAccessories</t>
  </si>
  <si>
    <t>B00H3H03Q4</t>
  </si>
  <si>
    <t>HUL Pureit Germkill kit for Classic 23 L water purifier - 3000 L Capacity</t>
  </si>
  <si>
    <t>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</si>
  <si>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</si>
  <si>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</si>
  <si>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</si>
  <si>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</si>
  <si>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</si>
  <si>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</si>
  <si>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</si>
  <si>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</si>
  <si>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</si>
  <si>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</si>
  <si>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</si>
  <si>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</si>
  <si>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</si>
  <si>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</si>
  <si>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</si>
  <si>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</si>
  <si>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</si>
  <si>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</si>
  <si>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</si>
  <si>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</si>
  <si>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</si>
  <si>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</si>
  <si>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</si>
  <si>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</si>
  <si>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</si>
  <si>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</si>
  <si>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</si>
  <si>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</si>
  <si>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</si>
  <si>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</si>
  <si>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</si>
  <si>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</si>
  <si>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</si>
  <si>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</si>
  <si>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</si>
  <si>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</si>
  <si>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</si>
  <si>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</si>
  <si>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</si>
  <si>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</si>
  <si>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</si>
  <si>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</si>
  <si>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</si>
  <si>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</si>
  <si>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</si>
  <si>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</si>
  <si>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</si>
  <si>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</si>
  <si>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</si>
  <si>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</si>
  <si>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</si>
  <si>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</si>
  <si>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</si>
  <si>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</si>
  <si>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</si>
  <si>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</si>
  <si>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</si>
  <si>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t>
  </si>
  <si>
    <t>CarAccessories</t>
  </si>
  <si>
    <t>InteriorAccessories</t>
  </si>
  <si>
    <t>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</si>
  <si>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</si>
  <si>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</si>
  <si>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</si>
  <si>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</si>
  <si>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</si>
  <si>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</si>
  <si>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</si>
  <si>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</si>
  <si>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</si>
  <si>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</si>
  <si>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</si>
  <si>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</si>
  <si>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</si>
  <si>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</si>
  <si>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</si>
  <si>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</si>
  <si>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</si>
  <si>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</si>
  <si>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</si>
  <si>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</si>
  <si>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</si>
  <si>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</si>
  <si>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</si>
  <si>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</si>
  <si>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</si>
  <si>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</si>
  <si>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</si>
  <si>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</si>
  <si>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</si>
  <si>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</si>
  <si>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</si>
  <si>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</si>
  <si>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AirPurifiers</t>
  </si>
  <si>
    <t>HEPAAirPurifiers</t>
  </si>
  <si>
    <t>B07FXLC2G2</t>
  </si>
  <si>
    <t>Tata Swach Bulb 6000-Litre Cartridge, 1 Piece, White, Hollow Fiber Membrane</t>
  </si>
  <si>
    <t>WaterFilters&amp;Purifiers</t>
  </si>
  <si>
    <t>B01LYU3BZF</t>
  </si>
  <si>
    <t>Havells Ambrose 1200mm Ceiling Fan (Gold Mist Wood)</t>
  </si>
  <si>
    <t>B083RC4WFJ</t>
  </si>
  <si>
    <t>PrettyKrafts Laundry Bag / Basket for Dirty Clothes, Folding Round Laundry Bag,Set of 2, Black Wave</t>
  </si>
  <si>
    <t>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</si>
  <si>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</si>
  <si>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</si>
  <si>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</si>
  <si>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</si>
  <si>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</si>
  <si>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</si>
  <si>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</si>
  <si>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</si>
  <si>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</si>
  <si>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</si>
  <si>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</si>
  <si>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</si>
  <si>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</si>
  <si>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</si>
  <si>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</si>
  <si>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</si>
  <si>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</si>
  <si>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</si>
  <si>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</si>
  <si>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</si>
  <si>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</si>
  <si>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</si>
  <si>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</si>
  <si>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</si>
  <si>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</si>
  <si>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</si>
  <si>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</si>
  <si>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</si>
  <si>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</si>
  <si>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</si>
  <si>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SewingMachines&amp;Accessories</t>
  </si>
  <si>
    <t>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</si>
  <si>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</si>
  <si>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</si>
  <si>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</si>
  <si>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</si>
  <si>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</si>
  <si>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</si>
  <si>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</si>
  <si>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</si>
  <si>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</si>
  <si>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</si>
  <si>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</si>
  <si>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</si>
  <si>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IroningAccessories</t>
  </si>
  <si>
    <t>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</si>
  <si>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</si>
  <si>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</si>
  <si>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</si>
  <si>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</si>
  <si>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</si>
  <si>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</si>
  <si>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</si>
  <si>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</si>
  <si>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</si>
  <si>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</si>
  <si>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</si>
  <si>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</si>
  <si>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</si>
  <si>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</si>
  <si>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</si>
  <si>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</si>
  <si>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</si>
  <si>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Mills&amp;Grinders</t>
  </si>
  <si>
    <t>WetGrinders</t>
  </si>
  <si>
    <t>B07N2MGB3G</t>
  </si>
  <si>
    <t>AGARO Marvel 9 Liters Oven Toaster Griller, Cake Baking OTG (Black)</t>
  </si>
  <si>
    <t>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</si>
  <si>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</si>
  <si>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</si>
  <si>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</si>
  <si>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</si>
  <si>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</si>
  <si>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</si>
  <si>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</si>
  <si>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</si>
  <si>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</si>
  <si>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</si>
  <si>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</si>
  <si>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</si>
  <si>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</si>
  <si>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</si>
  <si>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</si>
  <si>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</si>
  <si>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</si>
  <si>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</si>
  <si>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</si>
  <si>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</si>
  <si>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</si>
  <si>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</si>
  <si>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</si>
  <si>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</si>
  <si>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</si>
  <si>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</si>
  <si>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</si>
  <si>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</si>
  <si>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</si>
  <si>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</si>
  <si>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</si>
  <si>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</si>
  <si>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</si>
  <si>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</si>
  <si>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</si>
  <si>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</si>
  <si>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</si>
  <si>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</si>
  <si>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</si>
  <si>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</si>
  <si>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</si>
  <si>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</si>
  <si>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</si>
  <si>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</si>
  <si>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</si>
  <si>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</si>
  <si>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</si>
  <si>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</si>
  <si>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</si>
  <si>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</si>
  <si>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</si>
  <si>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</si>
  <si>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</si>
  <si>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</si>
  <si>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</si>
  <si>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</si>
  <si>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</si>
  <si>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</si>
  <si>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</si>
  <si>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</si>
  <si>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</si>
  <si>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</si>
  <si>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</si>
  <si>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</si>
  <si>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</si>
  <si>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</si>
  <si>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</si>
  <si>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</si>
  <si>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</si>
  <si>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</si>
  <si>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</si>
  <si>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</si>
  <si>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</si>
  <si>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</si>
  <si>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</si>
  <si>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</si>
  <si>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</si>
  <si>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</si>
  <si>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</si>
  <si>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</si>
  <si>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</si>
  <si>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</si>
  <si>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</si>
  <si>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t>
  </si>
  <si>
    <t>HomeMedicalSupplies&amp;Equipment</t>
  </si>
  <si>
    <t>HealthMonitors</t>
  </si>
  <si>
    <t>WeighingScales</t>
  </si>
  <si>
    <t>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</si>
  <si>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</si>
  <si>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</si>
  <si>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</si>
  <si>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</si>
  <si>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</si>
  <si>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</si>
  <si>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</si>
  <si>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</si>
  <si>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</si>
  <si>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</si>
  <si>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</si>
  <si>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</si>
  <si>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</si>
  <si>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</si>
  <si>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</si>
  <si>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</si>
  <si>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</si>
  <si>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</si>
  <si>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</si>
  <si>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</si>
  <si>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</si>
  <si>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</si>
  <si>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</si>
  <si>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</si>
  <si>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</si>
  <si>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</si>
  <si>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</si>
  <si>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</si>
  <si>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</si>
  <si>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</si>
  <si>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</si>
  <si>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</si>
  <si>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</si>
  <si>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</si>
  <si>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</si>
  <si>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</si>
  <si>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</si>
  <si>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</si>
  <si>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</si>
  <si>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</si>
  <si>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</si>
  <si>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</si>
  <si>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</si>
  <si>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</si>
  <si>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</si>
  <si>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</si>
  <si>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</si>
  <si>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</si>
  <si>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</si>
  <si>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</si>
  <si>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</si>
  <si>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</si>
  <si>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</si>
  <si>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</si>
  <si>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</si>
  <si>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</si>
  <si>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</si>
  <si>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</si>
  <si>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</si>
  <si>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</si>
  <si>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</si>
  <si>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</si>
  <si>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</si>
  <si>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</si>
  <si>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</si>
  <si>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</si>
  <si>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</si>
  <si>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</si>
  <si>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</si>
  <si>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</si>
  <si>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</si>
  <si>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</si>
  <si>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</si>
  <si>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</si>
  <si>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</si>
  <si>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</si>
  <si>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</si>
  <si>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</si>
  <si>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</si>
  <si>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</si>
  <si>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</si>
  <si>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</si>
  <si>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</si>
  <si>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</si>
  <si>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</si>
  <si>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</si>
  <si>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</si>
  <si>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</si>
  <si>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</si>
  <si>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</si>
  <si>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</si>
  <si>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</si>
  <si>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</si>
  <si>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</si>
  <si>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</si>
  <si>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</si>
  <si>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</si>
  <si>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</si>
  <si>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</si>
  <si>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</si>
  <si>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</si>
  <si>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</si>
  <si>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</si>
  <si>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</si>
  <si>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</si>
  <si>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</si>
  <si>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</si>
  <si>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</si>
  <si>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</si>
  <si>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</si>
  <si>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</si>
  <si>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</si>
  <si>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</si>
  <si>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</si>
  <si>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</si>
  <si>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</si>
  <si>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SmallApplianceParts&amp;Accessories</t>
  </si>
  <si>
    <t>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</si>
  <si>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</si>
  <si>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</si>
  <si>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</si>
  <si>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</si>
  <si>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</si>
  <si>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</si>
  <si>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</si>
  <si>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</si>
  <si>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</si>
  <si>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</si>
  <si>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</si>
  <si>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</si>
  <si>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</si>
  <si>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</si>
  <si>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</si>
  <si>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</si>
  <si>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</si>
  <si>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</si>
  <si>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</si>
  <si>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</si>
  <si>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</si>
  <si>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</si>
  <si>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</si>
  <si>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</si>
  <si>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</si>
  <si>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</si>
  <si>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</si>
  <si>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</si>
  <si>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</si>
  <si>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</si>
  <si>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</si>
  <si>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</si>
  <si>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</si>
  <si>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</si>
  <si>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</si>
  <si>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</si>
  <si>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</si>
  <si>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</si>
  <si>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</si>
  <si>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</si>
  <si>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</si>
  <si>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</si>
  <si>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</si>
  <si>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</si>
  <si>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</si>
  <si>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</si>
  <si>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</si>
  <si>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</si>
  <si>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</si>
  <si>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</si>
  <si>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</si>
  <si>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</si>
  <si>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</si>
  <si>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</si>
  <si>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</si>
  <si>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</si>
  <si>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</si>
  <si>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</si>
  <si>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</si>
  <si>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</si>
  <si>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</si>
  <si>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</si>
  <si>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YogurtMakers</t>
  </si>
  <si>
    <t>B07R679HTT</t>
  </si>
  <si>
    <t>AGARO Imperial 240-Watt Slow Juicer with Cold Press Technology</t>
  </si>
  <si>
    <t>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</si>
  <si>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</si>
  <si>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</si>
  <si>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</si>
  <si>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</si>
  <si>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</si>
  <si>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</si>
  <si>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</si>
  <si>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</si>
  <si>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</si>
  <si>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</si>
  <si>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</si>
  <si>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</si>
  <si>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</si>
  <si>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</si>
  <si>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</si>
  <si>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</si>
  <si>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</si>
  <si>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</si>
  <si>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</si>
  <si>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</si>
  <si>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</si>
  <si>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</si>
  <si>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</si>
  <si>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</si>
  <si>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</si>
  <si>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</si>
  <si>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</si>
  <si>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</si>
  <si>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</si>
  <si>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</si>
  <si>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</si>
  <si>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</si>
  <si>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</si>
  <si>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</si>
  <si>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</si>
  <si>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</si>
  <si>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AirConditioners</t>
  </si>
  <si>
    <t>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</si>
  <si>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</si>
  <si>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</si>
  <si>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</si>
  <si>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</si>
  <si>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</si>
  <si>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</si>
  <si>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</si>
  <si>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</si>
  <si>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</si>
  <si>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</si>
  <si>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</si>
  <si>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</si>
  <si>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</si>
  <si>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</si>
  <si>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</si>
  <si>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</si>
  <si>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</si>
  <si>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</si>
  <si>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</si>
  <si>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</si>
  <si>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</si>
  <si>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</si>
  <si>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</si>
  <si>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</si>
  <si>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</si>
  <si>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</si>
  <si>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</si>
  <si>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</si>
  <si>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</si>
  <si>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</si>
  <si>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</si>
  <si>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</si>
  <si>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</si>
  <si>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</si>
  <si>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</si>
  <si>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</si>
  <si>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</si>
  <si>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</si>
  <si>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</si>
  <si>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</si>
  <si>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</si>
  <si>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</si>
  <si>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</si>
  <si>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</si>
  <si>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CoffeeMakerAccessories</t>
  </si>
  <si>
    <t>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</si>
  <si>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</si>
  <si>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</si>
  <si>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</si>
  <si>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</si>
  <si>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</si>
  <si>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</si>
  <si>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</si>
  <si>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</si>
  <si>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</si>
  <si>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</si>
  <si>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</si>
  <si>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</si>
  <si>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</si>
  <si>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</si>
  <si>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</si>
  <si>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</si>
  <si>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</si>
  <si>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</si>
  <si>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</si>
  <si>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</si>
  <si>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</si>
  <si>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</si>
  <si>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</si>
  <si>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</si>
  <si>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</si>
  <si>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</si>
  <si>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</si>
  <si>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</si>
  <si>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</si>
  <si>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</si>
  <si>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</si>
  <si>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</si>
  <si>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</si>
  <si>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</si>
  <si>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</si>
  <si>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</si>
  <si>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</si>
  <si>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</si>
  <si>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</si>
  <si>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</si>
  <si>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</si>
  <si>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</si>
  <si>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</si>
  <si>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</si>
  <si>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</si>
  <si>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</si>
  <si>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</si>
  <si>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</si>
  <si>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</si>
  <si>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</si>
  <si>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</si>
  <si>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</si>
  <si>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</si>
  <si>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</si>
  <si>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</si>
  <si>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</si>
  <si>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</si>
  <si>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</si>
  <si>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</si>
  <si>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</si>
  <si>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</si>
  <si>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</si>
  <si>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</si>
  <si>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</si>
  <si>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</si>
  <si>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</si>
  <si>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</si>
  <si>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</si>
  <si>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</si>
  <si>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</si>
  <si>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</si>
  <si>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</si>
  <si>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</si>
  <si>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</si>
  <si>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</si>
  <si>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</si>
  <si>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</si>
  <si>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</si>
  <si>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</si>
  <si>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</si>
  <si>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</si>
  <si>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</si>
  <si>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</si>
  <si>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</si>
  <si>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</si>
  <si>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</si>
  <si>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</si>
  <si>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</si>
  <si>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</si>
  <si>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</si>
  <si>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</si>
  <si>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</si>
  <si>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</si>
  <si>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</si>
  <si>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</si>
  <si>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</si>
  <si>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Parts&amp;Accessories</t>
  </si>
  <si>
    <t>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</si>
  <si>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</si>
  <si>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</si>
  <si>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</si>
  <si>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</si>
  <si>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</si>
  <si>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</si>
  <si>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</si>
  <si>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</si>
  <si>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</si>
  <si>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</si>
  <si>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</si>
  <si>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</si>
  <si>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</si>
  <si>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</si>
  <si>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</si>
  <si>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</si>
  <si>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</si>
  <si>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</si>
  <si>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</si>
  <si>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</si>
  <si>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</si>
  <si>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</si>
  <si>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</si>
  <si>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</si>
  <si>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</si>
  <si>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</si>
  <si>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</si>
  <si>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</si>
  <si>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</si>
  <si>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</si>
  <si>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</si>
  <si>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</si>
  <si>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</si>
  <si>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</si>
  <si>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</si>
  <si>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</si>
  <si>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</si>
  <si>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</si>
  <si>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</si>
  <si>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</si>
  <si>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</si>
  <si>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</si>
  <si>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</si>
  <si>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</si>
  <si>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</si>
  <si>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</si>
  <si>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VacuumAccessories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</si>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</sst>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8" formatCode="&quot;$&quot;#,##0.00_);[Red]\(&quot;$&quot;#,##0.00\)"/>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0_);[Red]\(0\)"/>
  </numFmts>
  <fonts count="22">
    <font>
      <sz val="12"/>
      <color theme="1"/>
      <name val="Aptos Narrow"/>
      <charset val="134"/>
      <scheme val="minor"/>
    </font>
    <font>
      <sz val="12"/>
      <color theme="1"/>
      <name val="Arial"/>
      <charset val="134"/>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134"/>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2">
    <xf numFmtId="0" fontId="0" fillId="0" borderId="0" xfId="0"/>
    <xf numFmtId="0" fontId="0" fillId="0" borderId="0" xfId="0" applyFont="1" applyFill="1" applyAlignment="1"/>
    <xf numFmtId="3" fontId="0" fillId="0" borderId="0" xfId="0" applyNumberFormat="1"/>
    <xf numFmtId="9" fontId="0" fillId="0" borderId="0" xfId="0" applyNumberFormat="1"/>
    <xf numFmtId="9" fontId="0" fillId="0" borderId="0" xfId="0" applyNumberFormat="1" applyFont="1" applyFill="1" applyAlignment="1"/>
    <xf numFmtId="177" fontId="0" fillId="0" borderId="0" xfId="1" applyNumberFormat="1" applyFont="1"/>
    <xf numFmtId="3" fontId="0" fillId="0" borderId="0" xfId="0" applyNumberFormat="1" applyFont="1" applyFill="1" applyAlignment="1"/>
    <xf numFmtId="3" fontId="0" fillId="0" borderId="0" xfId="0" applyNumberFormat="1" applyAlignment="1">
      <alignment wrapText="1"/>
    </xf>
    <xf numFmtId="8" fontId="0" fillId="0" borderId="0" xfId="0" applyNumberFormat="1" applyFont="1"/>
    <xf numFmtId="8" fontId="0" fillId="0" borderId="0" xfId="0" applyNumberFormat="1"/>
    <xf numFmtId="9" fontId="1" fillId="0" borderId="0" xfId="0" applyNumberFormat="1" applyFont="1" applyFill="1" applyAlignment="1"/>
    <xf numFmtId="4" fontId="0" fillId="0" borderId="0" xfId="0" applyNumberFormat="1"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0">
    <dxf>
      <numFmt numFmtId="3" formatCode="#,##0"/>
    </dxf>
    <dxf>
      <numFmt numFmtId="3" formatCode="#,##0"/>
    </dxf>
    <dxf>
      <numFmt numFmtId="9" formatCode="0%"/>
    </dxf>
    <dxf>
      <font>
        <name val="Aptos Narrow"/>
        <scheme val="none"/>
        <b val="0"/>
        <i val="0"/>
        <strike val="0"/>
        <u val="none"/>
        <sz val="12"/>
        <color theme="1"/>
      </font>
      <numFmt numFmtId="178" formatCode="_(* #,##0_);_(* \(#,##0\);_(* &quot;-&quot;??_);_(@_)"/>
    </dxf>
    <dxf>
      <numFmt numFmtId="9" formatCode="0%"/>
    </dxf>
    <dxf>
      <numFmt numFmtId="177" formatCode="0_);[Red]\(0\)"/>
    </dxf>
    <dxf>
      <numFmt numFmtId="3" formatCode="#,##0"/>
    </dxf>
    <dxf>
      <numFmt numFmtId="8" formatCode="&quot;$&quot;#,##0.00_);[Red]\(&quot;$&quot;#,##0.00\)"/>
    </dxf>
    <dxf>
      <numFmt numFmtId="3" formatCode="#,##0"/>
    </dxf>
    <dxf>
      <numFmt numFmtId="3" formatCode="#,##0"/>
    </dxf>
  </dxfs>
  <tableStyles count="0" defaultTableStyle="TableStyleMedium2" defaultPivotStyle="PivotStyleLight16"/>
  <colors>
    <mruColors>
      <color rgb="00F8DD4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R1465" totalsRowShown="0">
  <autoFilter xmlns:etc="http://www.wps.cn/officeDocument/2017/etCustomData" ref="A1:R1465" etc:filterBottomFollowUsedRange="0"/>
  <tableColumns count="18">
    <tableColumn id="1" name="Product_ID"/>
    <tableColumn id="2" name="product_name"/>
    <tableColumn id="3" name="Category"/>
    <tableColumn id="4" name="Sub-Category 1" dataDxfId="0"/>
    <tableColumn id="5" name="Sub-Category 2" dataDxfId="1"/>
    <tableColumn id="6" name="Sub-Category 3" dataDxfId="2"/>
    <tableColumn id="7" name="Sub-Category 4"/>
    <tableColumn id="8" name="Discounted_Price" dataDxfId="3"/>
    <tableColumn id="9" name="Actual_Price"/>
    <tableColumn id="11" name="Discount_Percentage"/>
    <tableColumn id="10" name="50%" dataDxfId="4">
      <calculatedColumnFormula>IF(J2&gt;=0.5,"YES","NO")</calculatedColumnFormula>
    </tableColumn>
    <tableColumn id="12" name="Rating"/>
    <tableColumn id="13" name="  Rating_Count  " dataDxfId="5"/>
    <tableColumn id="19" name="Review" dataDxfId="6">
      <calculatedColumnFormula>IF(M2&lt;1000,"Yes","No")</calculatedColumnFormula>
    </tableColumn>
    <tableColumn id="14" name="Potential Revenue">
      <calculatedColumnFormula>I2*M2</calculatedColumnFormula>
    </tableColumn>
    <tableColumn id="15" name="Price_Bucket" dataDxfId="7">
      <calculatedColumnFormula>IF(I2&lt;200,"&lt;₹200",IF(I2&lt;=500,"₹200-₹500","&gt;₹500"))</calculatedColumnFormula>
    </tableColumn>
    <tableColumn id="16" name="AVERAGE RATING" dataDxfId="8">
      <calculatedColumnFormula>IF(#REF!&lt;1000,"yes","No")</calculatedColumnFormula>
    </tableColumn>
    <tableColumn id="17" name="WEIGHTED RATING" dataDxfId="9">
      <calculatedColumnFormula>L2*M2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466"/>
  <sheetViews>
    <sheetView tabSelected="1" workbookViewId="0">
      <selection activeCell="A9" sqref="A9"/>
    </sheetView>
  </sheetViews>
  <sheetFormatPr defaultColWidth="11.6287878787879" defaultRowHeight="15"/>
  <cols>
    <col min="2" max="2" width="11.6287878787879" style="1"/>
    <col min="3" max="3" width="24" customWidth="1"/>
    <col min="4" max="4" width="24.75" style="2" customWidth="1"/>
    <col min="5" max="5" width="20.75" style="2" customWidth="1"/>
    <col min="6" max="6" width="23" style="3" customWidth="1"/>
    <col min="7" max="7" width="20" customWidth="1"/>
    <col min="8" max="8" width="20.1287878787879" style="1" customWidth="1"/>
    <col min="9" max="10" width="11.6287878787879" style="1"/>
    <col min="11" max="11" width="11.6287878787879" style="4"/>
    <col min="12" max="12" width="11.6287878787879" style="1"/>
    <col min="13" max="13" width="22.6287878787879" style="5" customWidth="1"/>
    <col min="14" max="14" width="15" style="2"/>
    <col min="15" max="15" width="15"/>
    <col min="17" max="17" width="15" style="2"/>
    <col min="18" max="18" width="18.8787878787879" style="2" customWidth="1"/>
    <col min="19" max="20" width="11.6287878787879" style="1"/>
  </cols>
  <sheetData>
    <row r="1" spans="1:18">
      <c r="A1" t="s">
        <v>0</v>
      </c>
      <c r="B1" s="1" t="s">
        <v>1</v>
      </c>
      <c r="C1" t="s">
        <v>2</v>
      </c>
      <c r="D1" t="s">
        <v>3</v>
      </c>
      <c r="E1" t="s">
        <v>4</v>
      </c>
      <c r="F1" t="s">
        <v>5</v>
      </c>
      <c r="G1" t="s">
        <v>6</v>
      </c>
      <c r="H1" s="1" t="s">
        <v>7</v>
      </c>
      <c r="I1" s="1" t="s">
        <v>8</v>
      </c>
      <c r="J1" s="1" t="s">
        <v>9</v>
      </c>
      <c r="K1" s="4" t="s">
        <v>10</v>
      </c>
      <c r="L1" s="1" t="s">
        <v>11</v>
      </c>
      <c r="M1" s="5" t="s">
        <v>12</v>
      </c>
      <c r="N1" t="s">
        <v>13</v>
      </c>
      <c r="O1" t="s">
        <v>14</v>
      </c>
      <c r="P1" t="s">
        <v>15</v>
      </c>
      <c r="Q1" t="s">
        <v>16</v>
      </c>
      <c r="R1" t="s">
        <v>17</v>
      </c>
    </row>
    <row r="2" spans="1:20">
      <c r="A2" t="s">
        <v>18</v>
      </c>
      <c r="B2" s="1" t="s">
        <v>19</v>
      </c>
      <c r="C2" t="s">
        <v>20</v>
      </c>
      <c r="D2" t="s">
        <v>21</v>
      </c>
      <c r="E2" t="s">
        <v>22</v>
      </c>
      <c r="F2" t="s">
        <v>23</v>
      </c>
      <c r="G2" t="s">
        <v>24</v>
      </c>
      <c r="H2" s="1">
        <v>399</v>
      </c>
      <c r="I2" s="6">
        <v>1099</v>
      </c>
      <c r="J2" s="4">
        <v>0.64</v>
      </c>
      <c r="K2" s="4" t="str">
        <f t="shared" ref="K2:K65" si="0">IF(J2&gt;=0.5,"YES","NO")</f>
        <v>YES</v>
      </c>
      <c r="L2" s="1">
        <v>4.2</v>
      </c>
      <c r="M2" s="5">
        <v>24269</v>
      </c>
      <c r="N2" s="7" t="str">
        <f t="shared" ref="N2:N65" si="1">IF(M2&lt;1000,"Yes","No")</f>
        <v>No</v>
      </c>
      <c r="O2" s="2">
        <f t="shared" ref="O2:O65" si="2">I2*M2</f>
        <v>26671631</v>
      </c>
      <c r="P2" s="8" t="str">
        <f t="shared" ref="P2:P65" si="3">IF(I2&lt;200,"&lt;₹200",IF(I2&lt;=500,"₹200-₹500","&gt;₹500"))</f>
        <v>&gt;₹500</v>
      </c>
      <c r="Q2" s="2">
        <f>L2+(M2/1000)</f>
        <v>28.469</v>
      </c>
      <c r="R2" s="2">
        <f>L2*M2</f>
        <v>101929.8</v>
      </c>
      <c r="S2" s="4"/>
      <c r="T2" s="4"/>
    </row>
    <row r="3" spans="1:20">
      <c r="A3" t="s">
        <v>25</v>
      </c>
      <c r="B3" s="1" t="s">
        <v>26</v>
      </c>
      <c r="C3" t="s">
        <v>20</v>
      </c>
      <c r="D3" t="s">
        <v>21</v>
      </c>
      <c r="E3" t="s">
        <v>22</v>
      </c>
      <c r="F3" t="s">
        <v>23</v>
      </c>
      <c r="G3" t="s">
        <v>24</v>
      </c>
      <c r="H3" s="1">
        <v>199</v>
      </c>
      <c r="I3" s="1">
        <v>349</v>
      </c>
      <c r="J3" s="4">
        <v>0.43</v>
      </c>
      <c r="K3" s="4" t="str">
        <f t="shared" si="0"/>
        <v>NO</v>
      </c>
      <c r="L3" s="1">
        <v>4</v>
      </c>
      <c r="M3" s="5">
        <v>43994</v>
      </c>
      <c r="N3" s="2" t="str">
        <f t="shared" si="1"/>
        <v>No</v>
      </c>
      <c r="O3" s="2">
        <f t="shared" si="2"/>
        <v>15353906</v>
      </c>
      <c r="P3" s="9" t="str">
        <f t="shared" si="3"/>
        <v>₹200-₹500</v>
      </c>
      <c r="Q3" s="2">
        <f t="shared" ref="Q3:Q66" si="4">L3+(M3/1000)</f>
        <v>47.994</v>
      </c>
      <c r="R3" s="2">
        <f t="shared" ref="R3:R66" si="5">L3*M3</f>
        <v>175976</v>
      </c>
      <c r="S3" s="4"/>
      <c r="T3"/>
    </row>
    <row r="4" spans="1:20">
      <c r="A4" t="s">
        <v>27</v>
      </c>
      <c r="B4" s="1" t="s">
        <v>28</v>
      </c>
      <c r="C4" t="s">
        <v>20</v>
      </c>
      <c r="D4" t="s">
        <v>21</v>
      </c>
      <c r="E4" t="s">
        <v>22</v>
      </c>
      <c r="F4" t="s">
        <v>23</v>
      </c>
      <c r="G4" t="s">
        <v>24</v>
      </c>
      <c r="H4" s="1">
        <v>199</v>
      </c>
      <c r="I4" s="6">
        <v>1899</v>
      </c>
      <c r="J4" s="4">
        <v>0.9</v>
      </c>
      <c r="K4" s="4" t="str">
        <f t="shared" si="0"/>
        <v>YES</v>
      </c>
      <c r="L4" s="1">
        <v>3.9</v>
      </c>
      <c r="M4" s="5">
        <v>7928</v>
      </c>
      <c r="N4" s="2" t="str">
        <f t="shared" si="1"/>
        <v>No</v>
      </c>
      <c r="O4" s="2">
        <f t="shared" si="2"/>
        <v>15055272</v>
      </c>
      <c r="P4" s="9" t="str">
        <f t="shared" si="3"/>
        <v>&gt;₹500</v>
      </c>
      <c r="Q4" s="2">
        <f t="shared" si="4"/>
        <v>11.828</v>
      </c>
      <c r="R4" s="2">
        <f t="shared" si="5"/>
        <v>30919.2</v>
      </c>
      <c r="S4" s="4"/>
      <c r="T4" s="4"/>
    </row>
    <row r="5" spans="1:20">
      <c r="A5" t="s">
        <v>29</v>
      </c>
      <c r="B5" s="1" t="s">
        <v>30</v>
      </c>
      <c r="C5" t="s">
        <v>20</v>
      </c>
      <c r="D5" t="s">
        <v>21</v>
      </c>
      <c r="E5" t="s">
        <v>22</v>
      </c>
      <c r="F5" t="s">
        <v>23</v>
      </c>
      <c r="G5" t="s">
        <v>24</v>
      </c>
      <c r="H5" s="1">
        <v>329</v>
      </c>
      <c r="I5" s="1">
        <v>699</v>
      </c>
      <c r="J5" s="4">
        <v>0.53</v>
      </c>
      <c r="K5" s="4" t="str">
        <f t="shared" si="0"/>
        <v>YES</v>
      </c>
      <c r="L5" s="1">
        <v>4.2</v>
      </c>
      <c r="M5" s="5">
        <v>94363</v>
      </c>
      <c r="N5" s="2" t="str">
        <f t="shared" si="1"/>
        <v>No</v>
      </c>
      <c r="O5" s="2">
        <f t="shared" si="2"/>
        <v>65959737</v>
      </c>
      <c r="P5" s="9" t="str">
        <f t="shared" si="3"/>
        <v>&gt;₹500</v>
      </c>
      <c r="Q5" s="2">
        <f t="shared" si="4"/>
        <v>98.563</v>
      </c>
      <c r="R5" s="2">
        <f t="shared" si="5"/>
        <v>396324.6</v>
      </c>
      <c r="S5" s="4"/>
      <c r="T5"/>
    </row>
    <row r="6" spans="1:20">
      <c r="A6" t="s">
        <v>31</v>
      </c>
      <c r="B6" s="1" t="s">
        <v>32</v>
      </c>
      <c r="C6" t="s">
        <v>20</v>
      </c>
      <c r="D6" t="s">
        <v>21</v>
      </c>
      <c r="E6" t="s">
        <v>22</v>
      </c>
      <c r="F6" t="s">
        <v>23</v>
      </c>
      <c r="G6" t="s">
        <v>24</v>
      </c>
      <c r="H6" s="1">
        <v>154</v>
      </c>
      <c r="I6" s="1">
        <v>399</v>
      </c>
      <c r="J6" s="4">
        <v>0.61</v>
      </c>
      <c r="K6" s="4" t="str">
        <f t="shared" si="0"/>
        <v>YES</v>
      </c>
      <c r="L6" s="1">
        <v>4.2</v>
      </c>
      <c r="M6" s="5">
        <v>16905</v>
      </c>
      <c r="N6" s="2" t="str">
        <f t="shared" si="1"/>
        <v>No</v>
      </c>
      <c r="O6" s="2">
        <f t="shared" si="2"/>
        <v>6745095</v>
      </c>
      <c r="P6" s="9" t="str">
        <f t="shared" si="3"/>
        <v>₹200-₹500</v>
      </c>
      <c r="Q6" s="2">
        <f t="shared" si="4"/>
        <v>21.105</v>
      </c>
      <c r="R6" s="2">
        <f t="shared" si="5"/>
        <v>71001</v>
      </c>
      <c r="S6" s="4"/>
      <c r="T6" s="10"/>
    </row>
    <row r="7" spans="1:20">
      <c r="A7" t="s">
        <v>33</v>
      </c>
      <c r="B7" s="1" t="s">
        <v>34</v>
      </c>
      <c r="C7" t="s">
        <v>20</v>
      </c>
      <c r="D7" t="s">
        <v>21</v>
      </c>
      <c r="E7" t="s">
        <v>22</v>
      </c>
      <c r="F7" t="s">
        <v>23</v>
      </c>
      <c r="G7" t="s">
        <v>24</v>
      </c>
      <c r="H7" s="1">
        <v>149</v>
      </c>
      <c r="I7" s="6">
        <v>1000</v>
      </c>
      <c r="J7" s="4">
        <v>0.85</v>
      </c>
      <c r="K7" s="4" t="str">
        <f t="shared" si="0"/>
        <v>YES</v>
      </c>
      <c r="L7" s="1">
        <v>3.9</v>
      </c>
      <c r="M7" s="5">
        <v>24871</v>
      </c>
      <c r="N7" s="2" t="str">
        <f t="shared" si="1"/>
        <v>No</v>
      </c>
      <c r="O7" s="2">
        <f t="shared" si="2"/>
        <v>24871000</v>
      </c>
      <c r="P7" s="9" t="str">
        <f t="shared" si="3"/>
        <v>&gt;₹500</v>
      </c>
      <c r="Q7" s="2">
        <f t="shared" si="4"/>
        <v>28.771</v>
      </c>
      <c r="R7" s="2">
        <f t="shared" si="5"/>
        <v>96996.9</v>
      </c>
      <c r="S7" s="4"/>
      <c r="T7" s="4"/>
    </row>
    <row r="8" spans="1:20">
      <c r="A8" t="s">
        <v>35</v>
      </c>
      <c r="B8" s="1" t="s">
        <v>36</v>
      </c>
      <c r="C8" t="s">
        <v>20</v>
      </c>
      <c r="D8" t="s">
        <v>21</v>
      </c>
      <c r="E8" t="s">
        <v>22</v>
      </c>
      <c r="F8" t="s">
        <v>23</v>
      </c>
      <c r="G8" t="s">
        <v>24</v>
      </c>
      <c r="H8" s="1">
        <v>176.63</v>
      </c>
      <c r="I8" s="1">
        <v>499</v>
      </c>
      <c r="J8" s="4">
        <v>0.65</v>
      </c>
      <c r="K8" s="4" t="str">
        <f t="shared" si="0"/>
        <v>YES</v>
      </c>
      <c r="L8" s="1">
        <v>4.1</v>
      </c>
      <c r="M8" s="5">
        <v>15188</v>
      </c>
      <c r="N8" s="2" t="str">
        <f t="shared" si="1"/>
        <v>No</v>
      </c>
      <c r="O8" s="2">
        <f t="shared" si="2"/>
        <v>7578812</v>
      </c>
      <c r="P8" s="9" t="str">
        <f t="shared" si="3"/>
        <v>₹200-₹500</v>
      </c>
      <c r="Q8" s="2">
        <f t="shared" si="4"/>
        <v>19.288</v>
      </c>
      <c r="R8" s="2">
        <f t="shared" si="5"/>
        <v>62270.8</v>
      </c>
      <c r="S8" s="4"/>
      <c r="T8" s="4"/>
    </row>
    <row r="9" spans="1:20">
      <c r="A9" t="s">
        <v>37</v>
      </c>
      <c r="B9" s="1" t="s">
        <v>38</v>
      </c>
      <c r="C9" t="s">
        <v>20</v>
      </c>
      <c r="D9" t="s">
        <v>21</v>
      </c>
      <c r="E9" t="s">
        <v>22</v>
      </c>
      <c r="F9" t="s">
        <v>23</v>
      </c>
      <c r="G9" t="s">
        <v>24</v>
      </c>
      <c r="H9" s="1">
        <v>229</v>
      </c>
      <c r="I9" s="1">
        <v>299</v>
      </c>
      <c r="J9" s="4">
        <v>0.23</v>
      </c>
      <c r="K9" s="4" t="str">
        <f t="shared" si="0"/>
        <v>NO</v>
      </c>
      <c r="L9" s="1">
        <v>4.3</v>
      </c>
      <c r="M9" s="5">
        <v>30411</v>
      </c>
      <c r="N9" s="2" t="str">
        <f t="shared" si="1"/>
        <v>No</v>
      </c>
      <c r="O9" s="2">
        <f t="shared" si="2"/>
        <v>9092889</v>
      </c>
      <c r="P9" s="9" t="str">
        <f t="shared" si="3"/>
        <v>₹200-₹500</v>
      </c>
      <c r="Q9" s="2">
        <f t="shared" si="4"/>
        <v>34.711</v>
      </c>
      <c r="R9" s="2">
        <f t="shared" si="5"/>
        <v>130767.3</v>
      </c>
      <c r="S9" s="4"/>
      <c r="T9" s="4"/>
    </row>
    <row r="10" spans="1:20">
      <c r="A10" t="s">
        <v>39</v>
      </c>
      <c r="B10" s="1" t="s">
        <v>40</v>
      </c>
      <c r="C10" t="s">
        <v>20</v>
      </c>
      <c r="D10" t="s">
        <v>41</v>
      </c>
      <c r="E10" t="s">
        <v>42</v>
      </c>
      <c r="F10" t="s">
        <v>43</v>
      </c>
      <c r="H10" s="1">
        <v>499</v>
      </c>
      <c r="I10" s="1">
        <v>999</v>
      </c>
      <c r="J10" s="4">
        <v>0.5</v>
      </c>
      <c r="K10" s="4" t="str">
        <f t="shared" si="0"/>
        <v>YES</v>
      </c>
      <c r="L10" s="1">
        <v>4.2</v>
      </c>
      <c r="M10" s="5">
        <v>179691</v>
      </c>
      <c r="N10" s="2" t="str">
        <f t="shared" si="1"/>
        <v>No</v>
      </c>
      <c r="O10" s="2">
        <f t="shared" si="2"/>
        <v>179511309</v>
      </c>
      <c r="P10" s="9" t="str">
        <f t="shared" si="3"/>
        <v>&gt;₹500</v>
      </c>
      <c r="Q10" s="2">
        <f t="shared" si="4"/>
        <v>183.891</v>
      </c>
      <c r="R10" s="2">
        <f t="shared" si="5"/>
        <v>754702.2</v>
      </c>
      <c r="S10" s="4"/>
      <c r="T10" s="4"/>
    </row>
    <row r="11" spans="1:20">
      <c r="A11" t="s">
        <v>44</v>
      </c>
      <c r="B11" s="1" t="s">
        <v>45</v>
      </c>
      <c r="C11" t="s">
        <v>20</v>
      </c>
      <c r="D11" t="s">
        <v>21</v>
      </c>
      <c r="E11" t="s">
        <v>22</v>
      </c>
      <c r="F11" t="s">
        <v>23</v>
      </c>
      <c r="G11" t="s">
        <v>24</v>
      </c>
      <c r="H11" s="1">
        <v>199</v>
      </c>
      <c r="I11" s="1">
        <v>299</v>
      </c>
      <c r="J11" s="4">
        <v>0.33</v>
      </c>
      <c r="K11" s="4" t="str">
        <f t="shared" si="0"/>
        <v>NO</v>
      </c>
      <c r="L11" s="1">
        <v>4</v>
      </c>
      <c r="M11" s="5">
        <v>43994</v>
      </c>
      <c r="N11" s="2" t="str">
        <f t="shared" si="1"/>
        <v>No</v>
      </c>
      <c r="O11" s="2">
        <f t="shared" si="2"/>
        <v>13154206</v>
      </c>
      <c r="P11" s="9" t="str">
        <f t="shared" si="3"/>
        <v>₹200-₹500</v>
      </c>
      <c r="Q11" s="2">
        <f t="shared" si="4"/>
        <v>47.994</v>
      </c>
      <c r="R11" s="2">
        <f t="shared" si="5"/>
        <v>175976</v>
      </c>
      <c r="S11" s="4"/>
      <c r="T11" s="4"/>
    </row>
    <row r="12" spans="1:20">
      <c r="A12" t="s">
        <v>46</v>
      </c>
      <c r="B12" s="1" t="s">
        <v>47</v>
      </c>
      <c r="C12" t="s">
        <v>20</v>
      </c>
      <c r="D12" t="s">
        <v>21</v>
      </c>
      <c r="E12" t="s">
        <v>22</v>
      </c>
      <c r="F12" t="s">
        <v>23</v>
      </c>
      <c r="G12" t="s">
        <v>24</v>
      </c>
      <c r="H12" s="1">
        <v>154</v>
      </c>
      <c r="I12" s="1">
        <v>339</v>
      </c>
      <c r="J12" s="4">
        <v>0.55</v>
      </c>
      <c r="K12" s="4" t="str">
        <f t="shared" si="0"/>
        <v>YES</v>
      </c>
      <c r="L12" s="1">
        <v>4.3</v>
      </c>
      <c r="M12" s="5">
        <v>13391</v>
      </c>
      <c r="N12" s="2" t="str">
        <f t="shared" si="1"/>
        <v>No</v>
      </c>
      <c r="O12" s="2">
        <f t="shared" si="2"/>
        <v>4539549</v>
      </c>
      <c r="P12" s="9" t="str">
        <f t="shared" si="3"/>
        <v>₹200-₹500</v>
      </c>
      <c r="Q12" s="2">
        <f t="shared" si="4"/>
        <v>17.691</v>
      </c>
      <c r="R12" s="2">
        <f t="shared" si="5"/>
        <v>57581.3</v>
      </c>
      <c r="S12" s="4"/>
      <c r="T12" s="4"/>
    </row>
    <row r="13" spans="1:20">
      <c r="A13" t="s">
        <v>48</v>
      </c>
      <c r="B13" s="1" t="s">
        <v>49</v>
      </c>
      <c r="C13" t="s">
        <v>20</v>
      </c>
      <c r="D13" t="s">
        <v>21</v>
      </c>
      <c r="E13" t="s">
        <v>22</v>
      </c>
      <c r="F13" t="s">
        <v>23</v>
      </c>
      <c r="G13" t="s">
        <v>24</v>
      </c>
      <c r="H13" s="1">
        <v>299</v>
      </c>
      <c r="I13" s="1">
        <v>799</v>
      </c>
      <c r="J13" s="4">
        <v>0.63</v>
      </c>
      <c r="K13" s="4" t="str">
        <f t="shared" si="0"/>
        <v>YES</v>
      </c>
      <c r="L13" s="1">
        <v>4.2</v>
      </c>
      <c r="M13" s="5">
        <v>94363</v>
      </c>
      <c r="N13" s="2" t="str">
        <f t="shared" si="1"/>
        <v>No</v>
      </c>
      <c r="O13" s="2">
        <f t="shared" si="2"/>
        <v>75396037</v>
      </c>
      <c r="P13" s="9" t="str">
        <f t="shared" si="3"/>
        <v>&gt;₹500</v>
      </c>
      <c r="Q13" s="2">
        <f t="shared" si="4"/>
        <v>98.563</v>
      </c>
      <c r="R13" s="2">
        <f t="shared" si="5"/>
        <v>396324.6</v>
      </c>
      <c r="S13" s="4"/>
      <c r="T13" s="4"/>
    </row>
    <row r="14" spans="1:20">
      <c r="A14" t="s">
        <v>50</v>
      </c>
      <c r="B14" s="1" t="s">
        <v>51</v>
      </c>
      <c r="C14" t="s">
        <v>52</v>
      </c>
      <c r="D14" t="s">
        <v>53</v>
      </c>
      <c r="E14" t="s">
        <v>54</v>
      </c>
      <c r="F14" t="s">
        <v>23</v>
      </c>
      <c r="G14" t="s">
        <v>55</v>
      </c>
      <c r="H14" s="1">
        <v>219</v>
      </c>
      <c r="I14" s="1">
        <v>700</v>
      </c>
      <c r="J14" s="4">
        <v>0.69</v>
      </c>
      <c r="K14" s="4" t="str">
        <f t="shared" si="0"/>
        <v>YES</v>
      </c>
      <c r="L14" s="1">
        <v>4.4</v>
      </c>
      <c r="M14" s="5">
        <v>426973</v>
      </c>
      <c r="N14" s="2" t="str">
        <f t="shared" si="1"/>
        <v>No</v>
      </c>
      <c r="O14" s="2">
        <f t="shared" si="2"/>
        <v>298881100</v>
      </c>
      <c r="P14" s="9" t="str">
        <f t="shared" si="3"/>
        <v>&gt;₹500</v>
      </c>
      <c r="Q14" s="2">
        <f t="shared" si="4"/>
        <v>431.373</v>
      </c>
      <c r="R14" s="2">
        <f t="shared" si="5"/>
        <v>1878681.2</v>
      </c>
      <c r="S14" s="4"/>
      <c r="T14" s="4"/>
    </row>
    <row r="15" spans="1:20">
      <c r="A15" t="s">
        <v>56</v>
      </c>
      <c r="B15" s="1" t="s">
        <v>57</v>
      </c>
      <c r="C15" t="s">
        <v>20</v>
      </c>
      <c r="D15" t="s">
        <v>21</v>
      </c>
      <c r="E15" t="s">
        <v>22</v>
      </c>
      <c r="F15" t="s">
        <v>23</v>
      </c>
      <c r="G15" t="s">
        <v>24</v>
      </c>
      <c r="H15" s="1">
        <v>350</v>
      </c>
      <c r="I15" s="1">
        <v>899</v>
      </c>
      <c r="J15" s="4">
        <v>0.61</v>
      </c>
      <c r="K15" s="4" t="str">
        <f t="shared" si="0"/>
        <v>YES</v>
      </c>
      <c r="L15" s="1">
        <v>4.2</v>
      </c>
      <c r="M15" s="5">
        <v>2262</v>
      </c>
      <c r="N15" s="2" t="str">
        <f t="shared" si="1"/>
        <v>No</v>
      </c>
      <c r="O15" s="2">
        <f t="shared" si="2"/>
        <v>2033538</v>
      </c>
      <c r="P15" s="9" t="str">
        <f t="shared" si="3"/>
        <v>&gt;₹500</v>
      </c>
      <c r="Q15" s="2">
        <f t="shared" si="4"/>
        <v>6.462</v>
      </c>
      <c r="R15" s="2">
        <f t="shared" si="5"/>
        <v>9500.4</v>
      </c>
      <c r="S15" s="4"/>
      <c r="T15" s="4"/>
    </row>
    <row r="16" spans="1:20">
      <c r="A16" t="s">
        <v>58</v>
      </c>
      <c r="B16" s="1" t="s">
        <v>59</v>
      </c>
      <c r="C16" t="s">
        <v>20</v>
      </c>
      <c r="D16" t="s">
        <v>21</v>
      </c>
      <c r="E16" t="s">
        <v>22</v>
      </c>
      <c r="F16" t="s">
        <v>23</v>
      </c>
      <c r="G16" t="s">
        <v>24</v>
      </c>
      <c r="H16" s="1">
        <v>159</v>
      </c>
      <c r="I16" s="1">
        <v>399</v>
      </c>
      <c r="J16" s="4">
        <v>0.6</v>
      </c>
      <c r="K16" s="4" t="str">
        <f t="shared" si="0"/>
        <v>YES</v>
      </c>
      <c r="L16" s="1">
        <v>4.1</v>
      </c>
      <c r="M16" s="5">
        <v>4768</v>
      </c>
      <c r="N16" s="2" t="str">
        <f t="shared" si="1"/>
        <v>No</v>
      </c>
      <c r="O16" s="2">
        <f t="shared" si="2"/>
        <v>1902432</v>
      </c>
      <c r="P16" s="9" t="str">
        <f t="shared" si="3"/>
        <v>₹200-₹500</v>
      </c>
      <c r="Q16" s="2">
        <f t="shared" si="4"/>
        <v>8.868</v>
      </c>
      <c r="R16" s="2">
        <f t="shared" si="5"/>
        <v>19548.8</v>
      </c>
      <c r="S16" s="4"/>
      <c r="T16" s="4"/>
    </row>
    <row r="17" spans="1:20">
      <c r="A17" t="s">
        <v>60</v>
      </c>
      <c r="B17" s="1" t="s">
        <v>61</v>
      </c>
      <c r="C17" t="s">
        <v>20</v>
      </c>
      <c r="D17" t="s">
        <v>21</v>
      </c>
      <c r="E17" t="s">
        <v>22</v>
      </c>
      <c r="F17" t="s">
        <v>23</v>
      </c>
      <c r="G17" t="s">
        <v>24</v>
      </c>
      <c r="H17" s="1">
        <v>349</v>
      </c>
      <c r="I17" s="1">
        <v>399</v>
      </c>
      <c r="J17" s="4">
        <v>0.13</v>
      </c>
      <c r="K17" s="4" t="str">
        <f t="shared" si="0"/>
        <v>NO</v>
      </c>
      <c r="L17" s="1">
        <v>4.4</v>
      </c>
      <c r="M17" s="5">
        <v>18757</v>
      </c>
      <c r="N17" s="2" t="str">
        <f t="shared" si="1"/>
        <v>No</v>
      </c>
      <c r="O17" s="2">
        <f t="shared" si="2"/>
        <v>7484043</v>
      </c>
      <c r="P17" s="9" t="str">
        <f t="shared" si="3"/>
        <v>₹200-₹500</v>
      </c>
      <c r="Q17" s="2">
        <f t="shared" si="4"/>
        <v>23.157</v>
      </c>
      <c r="R17" s="2">
        <f t="shared" si="5"/>
        <v>82530.8</v>
      </c>
      <c r="S17" s="4"/>
      <c r="T17" s="4"/>
    </row>
    <row r="18" spans="1:20">
      <c r="A18" t="s">
        <v>62</v>
      </c>
      <c r="B18" s="1" t="s">
        <v>63</v>
      </c>
      <c r="C18" t="s">
        <v>52</v>
      </c>
      <c r="D18" t="s">
        <v>53</v>
      </c>
      <c r="E18" t="s">
        <v>64</v>
      </c>
      <c r="F18" t="s">
        <v>65</v>
      </c>
      <c r="H18" s="6">
        <v>13999</v>
      </c>
      <c r="I18" s="6">
        <v>24999</v>
      </c>
      <c r="J18" s="4">
        <v>0.44</v>
      </c>
      <c r="K18" s="4" t="str">
        <f t="shared" si="0"/>
        <v>NO</v>
      </c>
      <c r="L18" s="1">
        <v>4.2</v>
      </c>
      <c r="M18" s="5">
        <v>32840</v>
      </c>
      <c r="N18" s="2" t="str">
        <f t="shared" si="1"/>
        <v>No</v>
      </c>
      <c r="O18" s="2">
        <f t="shared" si="2"/>
        <v>820967160</v>
      </c>
      <c r="P18" s="9" t="str">
        <f t="shared" si="3"/>
        <v>&gt;₹500</v>
      </c>
      <c r="Q18" s="2">
        <f t="shared" si="4"/>
        <v>37.04</v>
      </c>
      <c r="R18" s="2">
        <f t="shared" si="5"/>
        <v>137928</v>
      </c>
      <c r="S18" s="4"/>
      <c r="T18" s="4"/>
    </row>
    <row r="19" spans="1:20">
      <c r="A19" t="s">
        <v>66</v>
      </c>
      <c r="B19" s="1" t="s">
        <v>67</v>
      </c>
      <c r="C19" t="s">
        <v>20</v>
      </c>
      <c r="D19" t="s">
        <v>21</v>
      </c>
      <c r="E19" t="s">
        <v>22</v>
      </c>
      <c r="F19" t="s">
        <v>23</v>
      </c>
      <c r="G19" t="s">
        <v>24</v>
      </c>
      <c r="H19" s="1">
        <v>249</v>
      </c>
      <c r="I19" s="1">
        <v>399</v>
      </c>
      <c r="J19" s="4">
        <v>0.38</v>
      </c>
      <c r="K19" s="4" t="str">
        <f t="shared" si="0"/>
        <v>NO</v>
      </c>
      <c r="L19" s="1">
        <v>4</v>
      </c>
      <c r="M19" s="5">
        <v>43994</v>
      </c>
      <c r="N19" s="2" t="str">
        <f t="shared" si="1"/>
        <v>No</v>
      </c>
      <c r="O19" s="2">
        <f t="shared" si="2"/>
        <v>17553606</v>
      </c>
      <c r="P19" s="9" t="str">
        <f t="shared" si="3"/>
        <v>₹200-₹500</v>
      </c>
      <c r="Q19" s="2">
        <f t="shared" si="4"/>
        <v>47.994</v>
      </c>
      <c r="R19" s="2">
        <f t="shared" si="5"/>
        <v>175976</v>
      </c>
      <c r="S19" s="4"/>
      <c r="T19" s="4"/>
    </row>
    <row r="20" spans="1:20">
      <c r="A20" t="s">
        <v>68</v>
      </c>
      <c r="B20" s="1" t="s">
        <v>69</v>
      </c>
      <c r="C20" t="s">
        <v>20</v>
      </c>
      <c r="D20" t="s">
        <v>21</v>
      </c>
      <c r="E20" t="s">
        <v>22</v>
      </c>
      <c r="F20" t="s">
        <v>23</v>
      </c>
      <c r="G20" t="s">
        <v>24</v>
      </c>
      <c r="H20" s="1">
        <v>199</v>
      </c>
      <c r="I20" s="1">
        <v>499</v>
      </c>
      <c r="J20" s="4">
        <v>0.6</v>
      </c>
      <c r="K20" s="4" t="str">
        <f t="shared" si="0"/>
        <v>YES</v>
      </c>
      <c r="L20" s="1">
        <v>4.1</v>
      </c>
      <c r="M20" s="5">
        <v>13045</v>
      </c>
      <c r="N20" s="2" t="str">
        <f t="shared" si="1"/>
        <v>No</v>
      </c>
      <c r="O20" s="2">
        <f t="shared" si="2"/>
        <v>6509455</v>
      </c>
      <c r="P20" s="9" t="str">
        <f t="shared" si="3"/>
        <v>₹200-₹500</v>
      </c>
      <c r="Q20" s="2">
        <f t="shared" si="4"/>
        <v>17.145</v>
      </c>
      <c r="R20" s="2">
        <f t="shared" si="5"/>
        <v>53484.5</v>
      </c>
      <c r="S20" s="4"/>
      <c r="T20" s="4"/>
    </row>
    <row r="21" spans="1:20">
      <c r="A21" t="s">
        <v>70</v>
      </c>
      <c r="B21" s="1" t="s">
        <v>71</v>
      </c>
      <c r="C21" t="s">
        <v>52</v>
      </c>
      <c r="D21" t="s">
        <v>53</v>
      </c>
      <c r="E21" t="s">
        <v>64</v>
      </c>
      <c r="F21" t="s">
        <v>65</v>
      </c>
      <c r="H21" s="6">
        <v>13490</v>
      </c>
      <c r="I21" s="6">
        <v>21990</v>
      </c>
      <c r="J21" s="4">
        <v>0.39</v>
      </c>
      <c r="K21" s="4" t="str">
        <f t="shared" si="0"/>
        <v>NO</v>
      </c>
      <c r="L21" s="1">
        <v>4.3</v>
      </c>
      <c r="M21" s="5">
        <v>11976</v>
      </c>
      <c r="N21" s="2" t="str">
        <f t="shared" si="1"/>
        <v>No</v>
      </c>
      <c r="O21" s="2">
        <f t="shared" si="2"/>
        <v>263352240</v>
      </c>
      <c r="P21" s="9" t="str">
        <f t="shared" si="3"/>
        <v>&gt;₹500</v>
      </c>
      <c r="Q21" s="2">
        <f t="shared" si="4"/>
        <v>16.276</v>
      </c>
      <c r="R21" s="2">
        <f t="shared" si="5"/>
        <v>51496.8</v>
      </c>
      <c r="S21" s="4"/>
      <c r="T21" s="4"/>
    </row>
    <row r="22" spans="1:20">
      <c r="A22" t="s">
        <v>72</v>
      </c>
      <c r="B22" s="1" t="s">
        <v>73</v>
      </c>
      <c r="C22" t="s">
        <v>20</v>
      </c>
      <c r="D22" t="s">
        <v>21</v>
      </c>
      <c r="E22" t="s">
        <v>22</v>
      </c>
      <c r="F22" t="s">
        <v>23</v>
      </c>
      <c r="G22" t="s">
        <v>24</v>
      </c>
      <c r="H22" s="1">
        <v>970</v>
      </c>
      <c r="I22" s="6">
        <v>1799</v>
      </c>
      <c r="J22" s="4">
        <v>0.46</v>
      </c>
      <c r="K22" s="4" t="str">
        <f t="shared" si="0"/>
        <v>NO</v>
      </c>
      <c r="L22" s="1">
        <v>4.5</v>
      </c>
      <c r="M22" s="5">
        <v>815</v>
      </c>
      <c r="N22" s="2" t="str">
        <f t="shared" si="1"/>
        <v>Yes</v>
      </c>
      <c r="O22" s="2">
        <f t="shared" si="2"/>
        <v>1466185</v>
      </c>
      <c r="P22" s="9" t="str">
        <f t="shared" si="3"/>
        <v>&gt;₹500</v>
      </c>
      <c r="Q22" s="2">
        <f t="shared" si="4"/>
        <v>5.315</v>
      </c>
      <c r="R22" s="2">
        <f t="shared" si="5"/>
        <v>3667.5</v>
      </c>
      <c r="S22" s="4"/>
      <c r="T22" s="4"/>
    </row>
    <row r="23" spans="1:20">
      <c r="A23" t="s">
        <v>74</v>
      </c>
      <c r="B23" s="1" t="s">
        <v>75</v>
      </c>
      <c r="C23" t="s">
        <v>52</v>
      </c>
      <c r="D23" t="s">
        <v>53</v>
      </c>
      <c r="E23" t="s">
        <v>54</v>
      </c>
      <c r="F23" t="s">
        <v>23</v>
      </c>
      <c r="G23" t="s">
        <v>55</v>
      </c>
      <c r="H23" s="1">
        <v>279</v>
      </c>
      <c r="I23" s="1">
        <v>499</v>
      </c>
      <c r="J23" s="4">
        <v>0.44</v>
      </c>
      <c r="K23" s="4" t="str">
        <f t="shared" si="0"/>
        <v>NO</v>
      </c>
      <c r="L23" s="1">
        <v>3.7</v>
      </c>
      <c r="M23" s="5">
        <v>10962</v>
      </c>
      <c r="N23" s="2" t="str">
        <f t="shared" si="1"/>
        <v>No</v>
      </c>
      <c r="O23" s="2">
        <f t="shared" si="2"/>
        <v>5470038</v>
      </c>
      <c r="P23" s="9" t="str">
        <f t="shared" si="3"/>
        <v>₹200-₹500</v>
      </c>
      <c r="Q23" s="2">
        <f t="shared" si="4"/>
        <v>14.662</v>
      </c>
      <c r="R23" s="2">
        <f t="shared" si="5"/>
        <v>40559.4</v>
      </c>
      <c r="S23" s="4"/>
      <c r="T23" s="4"/>
    </row>
    <row r="24" spans="1:20">
      <c r="A24" t="s">
        <v>76</v>
      </c>
      <c r="B24" s="1" t="s">
        <v>77</v>
      </c>
      <c r="C24" t="s">
        <v>52</v>
      </c>
      <c r="D24" t="s">
        <v>53</v>
      </c>
      <c r="E24" t="s">
        <v>64</v>
      </c>
      <c r="F24" t="s">
        <v>65</v>
      </c>
      <c r="H24" s="6">
        <v>13490</v>
      </c>
      <c r="I24" s="6">
        <v>22900</v>
      </c>
      <c r="J24" s="4">
        <v>0.41</v>
      </c>
      <c r="K24" s="4" t="str">
        <f t="shared" si="0"/>
        <v>NO</v>
      </c>
      <c r="L24" s="1">
        <v>4.3</v>
      </c>
      <c r="M24" s="5">
        <v>16299</v>
      </c>
      <c r="N24" s="2" t="str">
        <f t="shared" si="1"/>
        <v>No</v>
      </c>
      <c r="O24" s="2">
        <f t="shared" si="2"/>
        <v>373247100</v>
      </c>
      <c r="P24" s="9" t="str">
        <f t="shared" si="3"/>
        <v>&gt;₹500</v>
      </c>
      <c r="Q24" s="2">
        <f t="shared" si="4"/>
        <v>20.599</v>
      </c>
      <c r="R24" s="2">
        <f t="shared" si="5"/>
        <v>70085.7</v>
      </c>
      <c r="S24" s="4"/>
      <c r="T24" s="4"/>
    </row>
    <row r="25" spans="1:20">
      <c r="A25" t="s">
        <v>78</v>
      </c>
      <c r="B25" s="1" t="s">
        <v>79</v>
      </c>
      <c r="C25" t="s">
        <v>20</v>
      </c>
      <c r="D25" t="s">
        <v>21</v>
      </c>
      <c r="E25" t="s">
        <v>22</v>
      </c>
      <c r="F25" t="s">
        <v>23</v>
      </c>
      <c r="G25" t="s">
        <v>24</v>
      </c>
      <c r="H25" s="1">
        <v>59</v>
      </c>
      <c r="I25" s="1">
        <v>199</v>
      </c>
      <c r="J25" s="4">
        <v>0.7</v>
      </c>
      <c r="K25" s="4" t="str">
        <f t="shared" si="0"/>
        <v>YES</v>
      </c>
      <c r="L25" s="1">
        <v>4</v>
      </c>
      <c r="M25" s="5">
        <v>9378</v>
      </c>
      <c r="N25" s="2" t="str">
        <f t="shared" si="1"/>
        <v>No</v>
      </c>
      <c r="O25" s="2">
        <f t="shared" si="2"/>
        <v>1866222</v>
      </c>
      <c r="P25" s="9" t="str">
        <f t="shared" si="3"/>
        <v>&lt;₹200</v>
      </c>
      <c r="Q25" s="2">
        <f t="shared" si="4"/>
        <v>13.378</v>
      </c>
      <c r="R25" s="2">
        <f t="shared" si="5"/>
        <v>37512</v>
      </c>
      <c r="S25" s="4"/>
      <c r="T25" s="4"/>
    </row>
    <row r="26" spans="1:20">
      <c r="A26" t="s">
        <v>80</v>
      </c>
      <c r="B26" s="1" t="s">
        <v>81</v>
      </c>
      <c r="C26" t="s">
        <v>52</v>
      </c>
      <c r="D26" t="s">
        <v>53</v>
      </c>
      <c r="E26" t="s">
        <v>64</v>
      </c>
      <c r="F26" t="s">
        <v>65</v>
      </c>
      <c r="H26" s="6">
        <v>11499</v>
      </c>
      <c r="I26" s="6">
        <v>19990</v>
      </c>
      <c r="J26" s="4">
        <v>0.42</v>
      </c>
      <c r="K26" s="4" t="str">
        <f t="shared" si="0"/>
        <v>NO</v>
      </c>
      <c r="L26" s="1">
        <v>4.3</v>
      </c>
      <c r="M26" s="5">
        <v>4703</v>
      </c>
      <c r="N26" s="2" t="str">
        <f t="shared" si="1"/>
        <v>No</v>
      </c>
      <c r="O26" s="2">
        <f t="shared" si="2"/>
        <v>94012970</v>
      </c>
      <c r="P26" s="9" t="str">
        <f t="shared" si="3"/>
        <v>&gt;₹500</v>
      </c>
      <c r="Q26" s="2">
        <f t="shared" si="4"/>
        <v>9.003</v>
      </c>
      <c r="R26" s="2">
        <f t="shared" si="5"/>
        <v>20222.9</v>
      </c>
      <c r="S26" s="4"/>
      <c r="T26" s="4"/>
    </row>
    <row r="27" spans="1:20">
      <c r="A27" t="s">
        <v>82</v>
      </c>
      <c r="B27" s="1" t="s">
        <v>83</v>
      </c>
      <c r="C27" t="s">
        <v>52</v>
      </c>
      <c r="D27" t="s">
        <v>53</v>
      </c>
      <c r="E27" t="s">
        <v>54</v>
      </c>
      <c r="F27" t="s">
        <v>23</v>
      </c>
      <c r="G27" t="s">
        <v>55</v>
      </c>
      <c r="H27" s="1">
        <v>199</v>
      </c>
      <c r="I27" s="1">
        <v>699</v>
      </c>
      <c r="J27" s="4">
        <v>0.72</v>
      </c>
      <c r="K27" s="4" t="str">
        <f t="shared" si="0"/>
        <v>YES</v>
      </c>
      <c r="L27" s="1">
        <v>4.2</v>
      </c>
      <c r="M27" s="5">
        <v>12153</v>
      </c>
      <c r="N27" s="2" t="str">
        <f t="shared" si="1"/>
        <v>No</v>
      </c>
      <c r="O27" s="2">
        <f t="shared" si="2"/>
        <v>8494947</v>
      </c>
      <c r="P27" s="9" t="str">
        <f t="shared" si="3"/>
        <v>&gt;₹500</v>
      </c>
      <c r="Q27" s="2">
        <f t="shared" si="4"/>
        <v>16.353</v>
      </c>
      <c r="R27" s="2">
        <f t="shared" si="5"/>
        <v>51042.6</v>
      </c>
      <c r="S27" s="4"/>
      <c r="T27" s="4"/>
    </row>
    <row r="28" spans="1:20">
      <c r="A28" t="s">
        <v>84</v>
      </c>
      <c r="B28" s="1" t="s">
        <v>85</v>
      </c>
      <c r="C28" t="s">
        <v>52</v>
      </c>
      <c r="D28" t="s">
        <v>53</v>
      </c>
      <c r="E28" t="s">
        <v>64</v>
      </c>
      <c r="F28" t="s">
        <v>65</v>
      </c>
      <c r="H28" s="6">
        <v>14999</v>
      </c>
      <c r="I28" s="6">
        <v>19999</v>
      </c>
      <c r="J28" s="4">
        <v>0.25</v>
      </c>
      <c r="K28" s="4" t="str">
        <f t="shared" si="0"/>
        <v>NO</v>
      </c>
      <c r="L28" s="1">
        <v>4.2</v>
      </c>
      <c r="M28" s="5">
        <v>34899</v>
      </c>
      <c r="N28" s="2" t="str">
        <f t="shared" si="1"/>
        <v>No</v>
      </c>
      <c r="O28" s="2">
        <f t="shared" si="2"/>
        <v>697945101</v>
      </c>
      <c r="P28" s="9" t="str">
        <f t="shared" si="3"/>
        <v>&gt;₹500</v>
      </c>
      <c r="Q28" s="2">
        <f t="shared" si="4"/>
        <v>39.099</v>
      </c>
      <c r="R28" s="2">
        <f t="shared" si="5"/>
        <v>146575.8</v>
      </c>
      <c r="S28" s="4"/>
      <c r="T28" s="4"/>
    </row>
    <row r="29" spans="1:20">
      <c r="A29" t="s">
        <v>86</v>
      </c>
      <c r="B29" s="1" t="s">
        <v>87</v>
      </c>
      <c r="C29" t="s">
        <v>20</v>
      </c>
      <c r="D29" t="s">
        <v>21</v>
      </c>
      <c r="E29" t="s">
        <v>22</v>
      </c>
      <c r="F29" t="s">
        <v>23</v>
      </c>
      <c r="G29" t="s">
        <v>24</v>
      </c>
      <c r="H29" s="1">
        <v>299</v>
      </c>
      <c r="I29" s="1">
        <v>399</v>
      </c>
      <c r="J29" s="4">
        <v>0.25</v>
      </c>
      <c r="K29" s="4" t="str">
        <f t="shared" si="0"/>
        <v>NO</v>
      </c>
      <c r="L29" s="1">
        <v>4</v>
      </c>
      <c r="M29" s="5">
        <v>2766</v>
      </c>
      <c r="N29" s="2" t="str">
        <f t="shared" si="1"/>
        <v>No</v>
      </c>
      <c r="O29" s="2">
        <f t="shared" si="2"/>
        <v>1103634</v>
      </c>
      <c r="P29" s="9" t="str">
        <f t="shared" si="3"/>
        <v>₹200-₹500</v>
      </c>
      <c r="Q29" s="2">
        <f t="shared" si="4"/>
        <v>6.766</v>
      </c>
      <c r="R29" s="2">
        <f t="shared" si="5"/>
        <v>11064</v>
      </c>
      <c r="S29" s="4"/>
      <c r="T29" s="4"/>
    </row>
    <row r="30" spans="1:20">
      <c r="A30" t="s">
        <v>88</v>
      </c>
      <c r="B30" s="1" t="s">
        <v>89</v>
      </c>
      <c r="C30" t="s">
        <v>20</v>
      </c>
      <c r="D30" t="s">
        <v>21</v>
      </c>
      <c r="E30" t="s">
        <v>22</v>
      </c>
      <c r="F30" t="s">
        <v>23</v>
      </c>
      <c r="G30" t="s">
        <v>24</v>
      </c>
      <c r="H30" s="1">
        <v>970</v>
      </c>
      <c r="I30" s="6">
        <v>1999</v>
      </c>
      <c r="J30" s="4">
        <v>0.51</v>
      </c>
      <c r="K30" s="4" t="str">
        <f t="shared" si="0"/>
        <v>YES</v>
      </c>
      <c r="L30" s="1">
        <v>4.4</v>
      </c>
      <c r="M30" s="5">
        <v>184</v>
      </c>
      <c r="N30" s="2" t="str">
        <f t="shared" si="1"/>
        <v>Yes</v>
      </c>
      <c r="O30" s="2">
        <f t="shared" si="2"/>
        <v>367816</v>
      </c>
      <c r="P30" s="9" t="str">
        <f t="shared" si="3"/>
        <v>&gt;₹500</v>
      </c>
      <c r="Q30" s="2">
        <f t="shared" si="4"/>
        <v>4.584</v>
      </c>
      <c r="R30" s="2">
        <f t="shared" si="5"/>
        <v>809.6</v>
      </c>
      <c r="S30" s="4"/>
      <c r="T30" s="4"/>
    </row>
    <row r="31" spans="1:20">
      <c r="A31" t="s">
        <v>90</v>
      </c>
      <c r="B31" s="1" t="s">
        <v>91</v>
      </c>
      <c r="C31" t="s">
        <v>20</v>
      </c>
      <c r="D31" t="s">
        <v>21</v>
      </c>
      <c r="E31" t="s">
        <v>22</v>
      </c>
      <c r="F31" t="s">
        <v>23</v>
      </c>
      <c r="G31" t="s">
        <v>24</v>
      </c>
      <c r="H31" s="1">
        <v>299</v>
      </c>
      <c r="I31" s="1">
        <v>999</v>
      </c>
      <c r="J31" s="4">
        <v>0.7</v>
      </c>
      <c r="K31" s="4" t="str">
        <f t="shared" si="0"/>
        <v>YES</v>
      </c>
      <c r="L31" s="1">
        <v>4.3</v>
      </c>
      <c r="M31" s="5">
        <v>20850</v>
      </c>
      <c r="N31" s="2" t="str">
        <f t="shared" si="1"/>
        <v>No</v>
      </c>
      <c r="O31" s="2">
        <f t="shared" si="2"/>
        <v>20829150</v>
      </c>
      <c r="P31" s="9" t="str">
        <f t="shared" si="3"/>
        <v>&gt;₹500</v>
      </c>
      <c r="Q31" s="2">
        <f t="shared" si="4"/>
        <v>25.15</v>
      </c>
      <c r="R31" s="2">
        <f t="shared" si="5"/>
        <v>89655</v>
      </c>
      <c r="S31" s="4"/>
      <c r="T31" s="4"/>
    </row>
    <row r="32" spans="1:20">
      <c r="A32" t="s">
        <v>92</v>
      </c>
      <c r="B32" s="1" t="s">
        <v>93</v>
      </c>
      <c r="C32" t="s">
        <v>20</v>
      </c>
      <c r="D32" t="s">
        <v>21</v>
      </c>
      <c r="E32" t="s">
        <v>22</v>
      </c>
      <c r="F32" t="s">
        <v>23</v>
      </c>
      <c r="G32" t="s">
        <v>24</v>
      </c>
      <c r="H32" s="1">
        <v>199</v>
      </c>
      <c r="I32" s="1">
        <v>750</v>
      </c>
      <c r="J32" s="4">
        <v>0.73</v>
      </c>
      <c r="K32" s="4" t="str">
        <f t="shared" si="0"/>
        <v>YES</v>
      </c>
      <c r="L32" s="1">
        <v>4.5</v>
      </c>
      <c r="M32" s="5">
        <v>74976</v>
      </c>
      <c r="N32" s="2" t="str">
        <f t="shared" si="1"/>
        <v>No</v>
      </c>
      <c r="O32" s="2">
        <f t="shared" si="2"/>
        <v>56232000</v>
      </c>
      <c r="P32" s="9" t="str">
        <f t="shared" si="3"/>
        <v>&gt;₹500</v>
      </c>
      <c r="Q32" s="2">
        <f t="shared" si="4"/>
        <v>79.476</v>
      </c>
      <c r="R32" s="2">
        <f t="shared" si="5"/>
        <v>337392</v>
      </c>
      <c r="S32" s="4"/>
      <c r="T32" s="4"/>
    </row>
    <row r="33" spans="1:20">
      <c r="A33" t="s">
        <v>94</v>
      </c>
      <c r="B33" s="1" t="s">
        <v>95</v>
      </c>
      <c r="C33" t="s">
        <v>20</v>
      </c>
      <c r="D33" t="s">
        <v>21</v>
      </c>
      <c r="E33" t="s">
        <v>22</v>
      </c>
      <c r="F33" t="s">
        <v>23</v>
      </c>
      <c r="G33" t="s">
        <v>24</v>
      </c>
      <c r="H33" s="1">
        <v>179</v>
      </c>
      <c r="I33" s="1">
        <v>499</v>
      </c>
      <c r="J33" s="4">
        <v>0.64</v>
      </c>
      <c r="K33" s="4" t="str">
        <f t="shared" si="0"/>
        <v>YES</v>
      </c>
      <c r="L33" s="1">
        <v>4</v>
      </c>
      <c r="M33" s="5">
        <v>1934</v>
      </c>
      <c r="N33" s="2" t="str">
        <f t="shared" si="1"/>
        <v>No</v>
      </c>
      <c r="O33" s="2">
        <f t="shared" si="2"/>
        <v>965066</v>
      </c>
      <c r="P33" s="9" t="str">
        <f t="shared" si="3"/>
        <v>₹200-₹500</v>
      </c>
      <c r="Q33" s="2">
        <f t="shared" si="4"/>
        <v>5.934</v>
      </c>
      <c r="R33" s="2">
        <f t="shared" si="5"/>
        <v>7736</v>
      </c>
      <c r="S33" s="4"/>
      <c r="T33" s="4"/>
    </row>
    <row r="34" spans="1:20">
      <c r="A34" t="s">
        <v>96</v>
      </c>
      <c r="B34" s="1" t="s">
        <v>97</v>
      </c>
      <c r="C34" t="s">
        <v>20</v>
      </c>
      <c r="D34" t="s">
        <v>21</v>
      </c>
      <c r="E34" t="s">
        <v>22</v>
      </c>
      <c r="F34" t="s">
        <v>23</v>
      </c>
      <c r="G34" t="s">
        <v>24</v>
      </c>
      <c r="H34" s="1">
        <v>389</v>
      </c>
      <c r="I34" s="6">
        <v>1099</v>
      </c>
      <c r="J34" s="4">
        <v>0.65</v>
      </c>
      <c r="K34" s="4" t="str">
        <f t="shared" si="0"/>
        <v>YES</v>
      </c>
      <c r="L34" s="1">
        <v>4.3</v>
      </c>
      <c r="M34" s="5">
        <v>974</v>
      </c>
      <c r="N34" s="2" t="str">
        <f t="shared" si="1"/>
        <v>Yes</v>
      </c>
      <c r="O34" s="2">
        <f t="shared" si="2"/>
        <v>1070426</v>
      </c>
      <c r="P34" s="9" t="str">
        <f t="shared" si="3"/>
        <v>&gt;₹500</v>
      </c>
      <c r="Q34" s="2">
        <f t="shared" si="4"/>
        <v>5.274</v>
      </c>
      <c r="R34" s="2">
        <f t="shared" si="5"/>
        <v>4188.2</v>
      </c>
      <c r="S34" s="4"/>
      <c r="T34" s="4"/>
    </row>
    <row r="35" spans="1:20">
      <c r="A35" t="s">
        <v>98</v>
      </c>
      <c r="B35" s="1" t="s">
        <v>99</v>
      </c>
      <c r="C35" t="s">
        <v>20</v>
      </c>
      <c r="D35" t="s">
        <v>21</v>
      </c>
      <c r="E35" t="s">
        <v>22</v>
      </c>
      <c r="F35" t="s">
        <v>23</v>
      </c>
      <c r="G35" t="s">
        <v>24</v>
      </c>
      <c r="H35" s="1">
        <v>599</v>
      </c>
      <c r="I35" s="1">
        <v>599</v>
      </c>
      <c r="J35" s="4">
        <v>0</v>
      </c>
      <c r="K35" s="4" t="str">
        <f t="shared" si="0"/>
        <v>NO</v>
      </c>
      <c r="L35" s="1">
        <v>4.3</v>
      </c>
      <c r="M35" s="5">
        <v>355</v>
      </c>
      <c r="N35" s="2" t="str">
        <f t="shared" si="1"/>
        <v>Yes</v>
      </c>
      <c r="O35" s="2">
        <f t="shared" si="2"/>
        <v>212645</v>
      </c>
      <c r="P35" s="9" t="str">
        <f t="shared" si="3"/>
        <v>&gt;₹500</v>
      </c>
      <c r="Q35" s="2">
        <f t="shared" si="4"/>
        <v>4.655</v>
      </c>
      <c r="R35" s="2">
        <f t="shared" si="5"/>
        <v>1526.5</v>
      </c>
      <c r="S35" s="4"/>
      <c r="T35" s="4"/>
    </row>
    <row r="36" spans="1:20">
      <c r="A36" t="s">
        <v>100</v>
      </c>
      <c r="B36" s="1" t="s">
        <v>101</v>
      </c>
      <c r="C36" t="s">
        <v>20</v>
      </c>
      <c r="D36" t="s">
        <v>21</v>
      </c>
      <c r="E36" t="s">
        <v>22</v>
      </c>
      <c r="F36" t="s">
        <v>23</v>
      </c>
      <c r="G36" t="s">
        <v>24</v>
      </c>
      <c r="H36" s="1">
        <v>199</v>
      </c>
      <c r="I36" s="1">
        <v>999</v>
      </c>
      <c r="J36" s="4">
        <v>0.8</v>
      </c>
      <c r="K36" s="4" t="str">
        <f t="shared" si="0"/>
        <v>YES</v>
      </c>
      <c r="L36" s="1">
        <v>3.9</v>
      </c>
      <c r="M36" s="5">
        <v>1075</v>
      </c>
      <c r="N36" s="2" t="str">
        <f t="shared" si="1"/>
        <v>No</v>
      </c>
      <c r="O36" s="2">
        <f t="shared" si="2"/>
        <v>1073925</v>
      </c>
      <c r="P36" s="9" t="str">
        <f t="shared" si="3"/>
        <v>&gt;₹500</v>
      </c>
      <c r="Q36" s="2">
        <f t="shared" si="4"/>
        <v>4.975</v>
      </c>
      <c r="R36" s="2">
        <f t="shared" si="5"/>
        <v>4192.5</v>
      </c>
      <c r="S36" s="4"/>
      <c r="T36" s="4"/>
    </row>
    <row r="37" spans="1:20">
      <c r="A37" t="s">
        <v>102</v>
      </c>
      <c r="B37" s="1" t="s">
        <v>103</v>
      </c>
      <c r="C37" t="s">
        <v>20</v>
      </c>
      <c r="D37" t="s">
        <v>21</v>
      </c>
      <c r="E37" t="s">
        <v>22</v>
      </c>
      <c r="F37" t="s">
        <v>23</v>
      </c>
      <c r="G37" t="s">
        <v>24</v>
      </c>
      <c r="H37" s="1">
        <v>99</v>
      </c>
      <c r="I37" s="1">
        <v>666.66</v>
      </c>
      <c r="J37" s="4">
        <v>0.85</v>
      </c>
      <c r="K37" s="4" t="str">
        <f t="shared" si="0"/>
        <v>YES</v>
      </c>
      <c r="L37" s="1">
        <v>3.9</v>
      </c>
      <c r="M37" s="5">
        <v>24871</v>
      </c>
      <c r="N37" s="2" t="str">
        <f t="shared" si="1"/>
        <v>No</v>
      </c>
      <c r="O37" s="2">
        <f t="shared" si="2"/>
        <v>16580500.86</v>
      </c>
      <c r="P37" s="9" t="str">
        <f t="shared" si="3"/>
        <v>&gt;₹500</v>
      </c>
      <c r="Q37" s="2">
        <f t="shared" si="4"/>
        <v>28.771</v>
      </c>
      <c r="R37" s="2">
        <f t="shared" si="5"/>
        <v>96996.9</v>
      </c>
      <c r="S37" s="4"/>
      <c r="T37" s="4"/>
    </row>
    <row r="38" spans="1:20">
      <c r="A38" t="s">
        <v>104</v>
      </c>
      <c r="B38" s="1" t="s">
        <v>105</v>
      </c>
      <c r="C38" t="s">
        <v>20</v>
      </c>
      <c r="D38" t="s">
        <v>21</v>
      </c>
      <c r="E38" t="s">
        <v>22</v>
      </c>
      <c r="F38" t="s">
        <v>23</v>
      </c>
      <c r="G38" t="s">
        <v>24</v>
      </c>
      <c r="H38" s="1">
        <v>899</v>
      </c>
      <c r="I38" s="6">
        <v>1900</v>
      </c>
      <c r="J38" s="4">
        <v>0.53</v>
      </c>
      <c r="K38" s="4" t="str">
        <f t="shared" si="0"/>
        <v>YES</v>
      </c>
      <c r="L38" s="1">
        <v>4.4</v>
      </c>
      <c r="M38" s="5">
        <v>13552</v>
      </c>
      <c r="N38" s="2" t="str">
        <f t="shared" si="1"/>
        <v>No</v>
      </c>
      <c r="O38" s="2">
        <f t="shared" si="2"/>
        <v>25748800</v>
      </c>
      <c r="P38" s="9" t="str">
        <f t="shared" si="3"/>
        <v>&gt;₹500</v>
      </c>
      <c r="Q38" s="2">
        <f t="shared" si="4"/>
        <v>17.952</v>
      </c>
      <c r="R38" s="2">
        <f t="shared" si="5"/>
        <v>59628.8</v>
      </c>
      <c r="S38" s="4"/>
      <c r="T38" s="4"/>
    </row>
    <row r="39" spans="1:20">
      <c r="A39" t="s">
        <v>106</v>
      </c>
      <c r="B39" s="1" t="s">
        <v>107</v>
      </c>
      <c r="C39" t="s">
        <v>20</v>
      </c>
      <c r="D39" t="s">
        <v>21</v>
      </c>
      <c r="E39" t="s">
        <v>22</v>
      </c>
      <c r="F39" t="s">
        <v>23</v>
      </c>
      <c r="G39" t="s">
        <v>24</v>
      </c>
      <c r="H39" s="1">
        <v>199</v>
      </c>
      <c r="I39" s="1">
        <v>999</v>
      </c>
      <c r="J39" s="4">
        <v>0.8</v>
      </c>
      <c r="K39" s="4" t="str">
        <f t="shared" si="0"/>
        <v>YES</v>
      </c>
      <c r="L39" s="1">
        <v>4</v>
      </c>
      <c r="M39" s="5">
        <v>576</v>
      </c>
      <c r="N39" s="2" t="str">
        <f t="shared" si="1"/>
        <v>Yes</v>
      </c>
      <c r="O39" s="2">
        <f t="shared" si="2"/>
        <v>575424</v>
      </c>
      <c r="P39" s="9" t="str">
        <f t="shared" si="3"/>
        <v>&gt;₹500</v>
      </c>
      <c r="Q39" s="2">
        <f t="shared" si="4"/>
        <v>4.576</v>
      </c>
      <c r="R39" s="2">
        <f t="shared" si="5"/>
        <v>2304</v>
      </c>
      <c r="S39" s="4"/>
      <c r="T39" s="4"/>
    </row>
    <row r="40" spans="1:20">
      <c r="A40" t="s">
        <v>108</v>
      </c>
      <c r="B40" s="1" t="s">
        <v>109</v>
      </c>
      <c r="C40" t="s">
        <v>52</v>
      </c>
      <c r="D40" t="s">
        <v>53</v>
      </c>
      <c r="E40" t="s">
        <v>64</v>
      </c>
      <c r="F40" t="s">
        <v>65</v>
      </c>
      <c r="H40" s="6">
        <v>32999</v>
      </c>
      <c r="I40" s="6">
        <v>45999</v>
      </c>
      <c r="J40" s="4">
        <v>0.28</v>
      </c>
      <c r="K40" s="4" t="str">
        <f t="shared" si="0"/>
        <v>NO</v>
      </c>
      <c r="L40" s="1">
        <v>4.2</v>
      </c>
      <c r="M40" s="5">
        <v>7298</v>
      </c>
      <c r="N40" s="2" t="str">
        <f t="shared" si="1"/>
        <v>No</v>
      </c>
      <c r="O40" s="2">
        <f t="shared" si="2"/>
        <v>335700702</v>
      </c>
      <c r="P40" s="9" t="str">
        <f t="shared" si="3"/>
        <v>&gt;₹500</v>
      </c>
      <c r="Q40" s="2">
        <f t="shared" si="4"/>
        <v>11.498</v>
      </c>
      <c r="R40" s="2">
        <f t="shared" si="5"/>
        <v>30651.6</v>
      </c>
      <c r="S40" s="4"/>
      <c r="T40" s="4"/>
    </row>
    <row r="41" spans="1:20">
      <c r="A41" t="s">
        <v>110</v>
      </c>
      <c r="B41" s="1" t="s">
        <v>111</v>
      </c>
      <c r="C41" t="s">
        <v>20</v>
      </c>
      <c r="D41" t="s">
        <v>21</v>
      </c>
      <c r="E41" t="s">
        <v>22</v>
      </c>
      <c r="F41" t="s">
        <v>23</v>
      </c>
      <c r="G41" t="s">
        <v>24</v>
      </c>
      <c r="H41" s="1">
        <v>970</v>
      </c>
      <c r="I41" s="6">
        <v>1999</v>
      </c>
      <c r="J41" s="4">
        <v>0.51</v>
      </c>
      <c r="K41" s="4" t="str">
        <f t="shared" si="0"/>
        <v>YES</v>
      </c>
      <c r="L41" s="1">
        <v>4.2</v>
      </c>
      <c r="M41" s="5">
        <v>462</v>
      </c>
      <c r="N41" s="2" t="str">
        <f t="shared" si="1"/>
        <v>Yes</v>
      </c>
      <c r="O41" s="2">
        <f t="shared" si="2"/>
        <v>923538</v>
      </c>
      <c r="P41" s="9" t="str">
        <f t="shared" si="3"/>
        <v>&gt;₹500</v>
      </c>
      <c r="Q41" s="2">
        <f t="shared" si="4"/>
        <v>4.662</v>
      </c>
      <c r="R41" s="2">
        <f t="shared" si="5"/>
        <v>1940.4</v>
      </c>
      <c r="S41" s="4"/>
      <c r="T41" s="4"/>
    </row>
    <row r="42" spans="1:20">
      <c r="A42" t="s">
        <v>112</v>
      </c>
      <c r="B42" s="1" t="s">
        <v>113</v>
      </c>
      <c r="C42" t="s">
        <v>20</v>
      </c>
      <c r="D42" t="s">
        <v>21</v>
      </c>
      <c r="E42" t="s">
        <v>22</v>
      </c>
      <c r="F42" t="s">
        <v>23</v>
      </c>
      <c r="G42" t="s">
        <v>24</v>
      </c>
      <c r="H42" s="1">
        <v>209</v>
      </c>
      <c r="I42" s="1">
        <v>695</v>
      </c>
      <c r="J42" s="4">
        <v>0.7</v>
      </c>
      <c r="K42" s="4" t="str">
        <f t="shared" si="0"/>
        <v>YES</v>
      </c>
      <c r="L42" s="1">
        <v>4.5</v>
      </c>
      <c r="M42" s="5">
        <v>107687</v>
      </c>
      <c r="N42" s="2" t="str">
        <f t="shared" si="1"/>
        <v>No</v>
      </c>
      <c r="O42" s="2">
        <f t="shared" si="2"/>
        <v>74842465</v>
      </c>
      <c r="P42" s="9" t="str">
        <f t="shared" si="3"/>
        <v>&gt;₹500</v>
      </c>
      <c r="Q42" s="2">
        <f t="shared" si="4"/>
        <v>112.187</v>
      </c>
      <c r="R42" s="2">
        <f t="shared" si="5"/>
        <v>484591.5</v>
      </c>
      <c r="S42" s="4"/>
      <c r="T42" s="4"/>
    </row>
    <row r="43" spans="1:20">
      <c r="A43" t="s">
        <v>114</v>
      </c>
      <c r="B43" s="1" t="s">
        <v>115</v>
      </c>
      <c r="C43" t="s">
        <v>52</v>
      </c>
      <c r="D43" t="s">
        <v>53</v>
      </c>
      <c r="E43" t="s">
        <v>64</v>
      </c>
      <c r="F43" t="s">
        <v>65</v>
      </c>
      <c r="H43" s="6">
        <v>19999</v>
      </c>
      <c r="I43" s="6">
        <v>34999</v>
      </c>
      <c r="J43" s="4">
        <v>0.43</v>
      </c>
      <c r="K43" s="4" t="str">
        <f t="shared" si="0"/>
        <v>NO</v>
      </c>
      <c r="L43" s="1">
        <v>4.3</v>
      </c>
      <c r="M43" s="5">
        <v>27151</v>
      </c>
      <c r="N43" s="2" t="str">
        <f t="shared" si="1"/>
        <v>No</v>
      </c>
      <c r="O43" s="2">
        <f t="shared" si="2"/>
        <v>950257849</v>
      </c>
      <c r="P43" s="9" t="str">
        <f t="shared" si="3"/>
        <v>&gt;₹500</v>
      </c>
      <c r="Q43" s="2">
        <f t="shared" si="4"/>
        <v>31.451</v>
      </c>
      <c r="R43" s="2">
        <f t="shared" si="5"/>
        <v>116749.3</v>
      </c>
      <c r="S43" s="4"/>
      <c r="T43" s="4"/>
    </row>
    <row r="44" spans="1:20">
      <c r="A44" t="s">
        <v>116</v>
      </c>
      <c r="B44" s="1" t="s">
        <v>117</v>
      </c>
      <c r="C44" t="s">
        <v>20</v>
      </c>
      <c r="D44" t="s">
        <v>21</v>
      </c>
      <c r="E44" t="s">
        <v>22</v>
      </c>
      <c r="F44" t="s">
        <v>23</v>
      </c>
      <c r="G44" t="s">
        <v>24</v>
      </c>
      <c r="H44" s="1">
        <v>399</v>
      </c>
      <c r="I44" s="6">
        <v>1099</v>
      </c>
      <c r="J44" s="4">
        <v>0.64</v>
      </c>
      <c r="K44" s="4" t="str">
        <f t="shared" si="0"/>
        <v>YES</v>
      </c>
      <c r="L44" s="1">
        <v>4.2</v>
      </c>
      <c r="M44" s="5">
        <v>24269</v>
      </c>
      <c r="N44" s="2" t="str">
        <f t="shared" si="1"/>
        <v>No</v>
      </c>
      <c r="O44" s="2">
        <f t="shared" si="2"/>
        <v>26671631</v>
      </c>
      <c r="P44" s="9" t="str">
        <f t="shared" si="3"/>
        <v>&gt;₹500</v>
      </c>
      <c r="Q44" s="2">
        <f t="shared" si="4"/>
        <v>28.469</v>
      </c>
      <c r="R44" s="2">
        <f t="shared" si="5"/>
        <v>101929.8</v>
      </c>
      <c r="S44" s="4"/>
      <c r="T44" s="4"/>
    </row>
    <row r="45" spans="1:20">
      <c r="A45" t="s">
        <v>118</v>
      </c>
      <c r="B45" s="1" t="s">
        <v>119</v>
      </c>
      <c r="C45" t="s">
        <v>20</v>
      </c>
      <c r="D45" t="s">
        <v>41</v>
      </c>
      <c r="E45" t="s">
        <v>42</v>
      </c>
      <c r="F45" t="s">
        <v>43</v>
      </c>
      <c r="H45" s="1">
        <v>999</v>
      </c>
      <c r="I45" s="6">
        <v>1599</v>
      </c>
      <c r="J45" s="4">
        <v>0.38</v>
      </c>
      <c r="K45" s="4" t="str">
        <f t="shared" si="0"/>
        <v>NO</v>
      </c>
      <c r="L45" s="1">
        <v>4.3</v>
      </c>
      <c r="M45" s="5">
        <v>12093</v>
      </c>
      <c r="N45" s="2" t="str">
        <f t="shared" si="1"/>
        <v>No</v>
      </c>
      <c r="O45" s="2">
        <f t="shared" si="2"/>
        <v>19336707</v>
      </c>
      <c r="P45" s="9" t="str">
        <f t="shared" si="3"/>
        <v>&gt;₹500</v>
      </c>
      <c r="Q45" s="2">
        <f t="shared" si="4"/>
        <v>16.393</v>
      </c>
      <c r="R45" s="2">
        <f t="shared" si="5"/>
        <v>51999.9</v>
      </c>
      <c r="S45" s="4"/>
      <c r="T45" s="4"/>
    </row>
    <row r="46" spans="1:20">
      <c r="A46" t="s">
        <v>120</v>
      </c>
      <c r="B46" s="1" t="s">
        <v>121</v>
      </c>
      <c r="C46" t="s">
        <v>20</v>
      </c>
      <c r="D46" t="s">
        <v>21</v>
      </c>
      <c r="E46" t="s">
        <v>22</v>
      </c>
      <c r="F46" t="s">
        <v>23</v>
      </c>
      <c r="G46" t="s">
        <v>24</v>
      </c>
      <c r="H46" s="1">
        <v>59</v>
      </c>
      <c r="I46" s="1">
        <v>199</v>
      </c>
      <c r="J46" s="4">
        <v>0.7</v>
      </c>
      <c r="K46" s="4" t="str">
        <f t="shared" si="0"/>
        <v>YES</v>
      </c>
      <c r="L46" s="1">
        <v>4</v>
      </c>
      <c r="M46" s="5">
        <v>9378</v>
      </c>
      <c r="N46" s="2" t="str">
        <f t="shared" si="1"/>
        <v>No</v>
      </c>
      <c r="O46" s="2">
        <f t="shared" si="2"/>
        <v>1866222</v>
      </c>
      <c r="P46" s="9" t="str">
        <f t="shared" si="3"/>
        <v>&lt;₹200</v>
      </c>
      <c r="Q46" s="2">
        <f t="shared" si="4"/>
        <v>13.378</v>
      </c>
      <c r="R46" s="2">
        <f t="shared" si="5"/>
        <v>37512</v>
      </c>
      <c r="S46" s="4"/>
      <c r="T46" s="4"/>
    </row>
    <row r="47" spans="1:20">
      <c r="A47" t="s">
        <v>122</v>
      </c>
      <c r="B47" s="1" t="s">
        <v>123</v>
      </c>
      <c r="C47" t="s">
        <v>20</v>
      </c>
      <c r="D47" t="s">
        <v>21</v>
      </c>
      <c r="E47" t="s">
        <v>22</v>
      </c>
      <c r="F47" t="s">
        <v>23</v>
      </c>
      <c r="G47" t="s">
        <v>24</v>
      </c>
      <c r="H47" s="1">
        <v>333</v>
      </c>
      <c r="I47" s="1">
        <v>999</v>
      </c>
      <c r="J47" s="4">
        <v>0.67</v>
      </c>
      <c r="K47" s="4" t="str">
        <f t="shared" si="0"/>
        <v>YES</v>
      </c>
      <c r="L47" s="1">
        <v>3.3</v>
      </c>
      <c r="M47" s="5">
        <v>9792</v>
      </c>
      <c r="N47" s="2" t="str">
        <f t="shared" si="1"/>
        <v>No</v>
      </c>
      <c r="O47" s="2">
        <f t="shared" si="2"/>
        <v>9782208</v>
      </c>
      <c r="P47" s="9" t="str">
        <f t="shared" si="3"/>
        <v>&gt;₹500</v>
      </c>
      <c r="Q47" s="2">
        <f t="shared" si="4"/>
        <v>13.092</v>
      </c>
      <c r="R47" s="2">
        <f t="shared" si="5"/>
        <v>32313.6</v>
      </c>
      <c r="S47" s="4"/>
      <c r="T47" s="4"/>
    </row>
    <row r="48" spans="1:20">
      <c r="A48" t="s">
        <v>124</v>
      </c>
      <c r="B48" s="1" t="s">
        <v>125</v>
      </c>
      <c r="C48" t="s">
        <v>20</v>
      </c>
      <c r="D48" t="s">
        <v>41</v>
      </c>
      <c r="E48" t="s">
        <v>42</v>
      </c>
      <c r="F48" t="s">
        <v>43</v>
      </c>
      <c r="H48" s="1">
        <v>507</v>
      </c>
      <c r="I48" s="6">
        <v>1208</v>
      </c>
      <c r="J48" s="4">
        <v>0.58</v>
      </c>
      <c r="K48" s="4" t="str">
        <f t="shared" si="0"/>
        <v>YES</v>
      </c>
      <c r="L48" s="1">
        <v>4.1</v>
      </c>
      <c r="M48" s="5">
        <v>8131</v>
      </c>
      <c r="N48" s="2" t="str">
        <f t="shared" si="1"/>
        <v>No</v>
      </c>
      <c r="O48" s="2">
        <f t="shared" si="2"/>
        <v>9822248</v>
      </c>
      <c r="P48" s="9" t="str">
        <f t="shared" si="3"/>
        <v>&gt;₹500</v>
      </c>
      <c r="Q48" s="2">
        <f t="shared" si="4"/>
        <v>12.231</v>
      </c>
      <c r="R48" s="2">
        <f t="shared" si="5"/>
        <v>33337.1</v>
      </c>
      <c r="S48" s="4"/>
      <c r="T48" s="4"/>
    </row>
    <row r="49" spans="1:20">
      <c r="A49" t="s">
        <v>126</v>
      </c>
      <c r="B49" s="1" t="s">
        <v>127</v>
      </c>
      <c r="C49" t="s">
        <v>52</v>
      </c>
      <c r="D49" t="s">
        <v>53</v>
      </c>
      <c r="E49" t="s">
        <v>54</v>
      </c>
      <c r="F49" t="s">
        <v>23</v>
      </c>
      <c r="G49" t="s">
        <v>55</v>
      </c>
      <c r="H49" s="1">
        <v>309</v>
      </c>
      <c r="I49" s="1">
        <v>475</v>
      </c>
      <c r="J49" s="4">
        <v>0.35</v>
      </c>
      <c r="K49" s="4" t="str">
        <f t="shared" si="0"/>
        <v>NO</v>
      </c>
      <c r="L49" s="1">
        <v>4.4</v>
      </c>
      <c r="M49" s="5">
        <v>426973</v>
      </c>
      <c r="N49" s="2" t="str">
        <f t="shared" si="1"/>
        <v>No</v>
      </c>
      <c r="O49" s="2">
        <f t="shared" si="2"/>
        <v>202812175</v>
      </c>
      <c r="P49" s="9" t="str">
        <f t="shared" si="3"/>
        <v>₹200-₹500</v>
      </c>
      <c r="Q49" s="2">
        <f t="shared" si="4"/>
        <v>431.373</v>
      </c>
      <c r="R49" s="2">
        <f t="shared" si="5"/>
        <v>1878681.2</v>
      </c>
      <c r="S49" s="4"/>
      <c r="T49" s="4"/>
    </row>
    <row r="50" spans="1:20">
      <c r="A50" t="s">
        <v>128</v>
      </c>
      <c r="B50" s="1" t="s">
        <v>129</v>
      </c>
      <c r="C50" t="s">
        <v>52</v>
      </c>
      <c r="D50" t="s">
        <v>53</v>
      </c>
      <c r="E50" t="s">
        <v>54</v>
      </c>
      <c r="F50" t="s">
        <v>130</v>
      </c>
      <c r="H50" s="1">
        <v>399</v>
      </c>
      <c r="I50" s="1">
        <v>999</v>
      </c>
      <c r="J50" s="4">
        <v>0.6</v>
      </c>
      <c r="K50" s="4" t="str">
        <f t="shared" si="0"/>
        <v>YES</v>
      </c>
      <c r="L50" s="1">
        <v>3.6</v>
      </c>
      <c r="M50" s="5">
        <v>493</v>
      </c>
      <c r="N50" s="2" t="str">
        <f t="shared" si="1"/>
        <v>Yes</v>
      </c>
      <c r="O50" s="2">
        <f t="shared" si="2"/>
        <v>492507</v>
      </c>
      <c r="P50" s="9" t="str">
        <f t="shared" si="3"/>
        <v>&gt;₹500</v>
      </c>
      <c r="Q50" s="2">
        <f t="shared" si="4"/>
        <v>4.093</v>
      </c>
      <c r="R50" s="2">
        <f t="shared" si="5"/>
        <v>1774.8</v>
      </c>
      <c r="S50" s="4"/>
      <c r="T50" s="4"/>
    </row>
    <row r="51" spans="1:20">
      <c r="A51" t="s">
        <v>131</v>
      </c>
      <c r="B51" s="1" t="s">
        <v>132</v>
      </c>
      <c r="C51" t="s">
        <v>20</v>
      </c>
      <c r="D51" t="s">
        <v>21</v>
      </c>
      <c r="E51" t="s">
        <v>22</v>
      </c>
      <c r="F51" t="s">
        <v>23</v>
      </c>
      <c r="G51" t="s">
        <v>24</v>
      </c>
      <c r="H51" s="1">
        <v>199</v>
      </c>
      <c r="I51" s="1">
        <v>395</v>
      </c>
      <c r="J51" s="4">
        <v>0.5</v>
      </c>
      <c r="K51" s="4" t="str">
        <f t="shared" si="0"/>
        <v>YES</v>
      </c>
      <c r="L51" s="1">
        <v>4.2</v>
      </c>
      <c r="M51" s="5">
        <v>92595</v>
      </c>
      <c r="N51" s="2" t="str">
        <f t="shared" si="1"/>
        <v>No</v>
      </c>
      <c r="O51" s="2">
        <f t="shared" si="2"/>
        <v>36575025</v>
      </c>
      <c r="P51" s="9" t="str">
        <f t="shared" si="3"/>
        <v>₹200-₹500</v>
      </c>
      <c r="Q51" s="2">
        <f t="shared" si="4"/>
        <v>96.795</v>
      </c>
      <c r="R51" s="2">
        <f t="shared" si="5"/>
        <v>388899</v>
      </c>
      <c r="S51" s="4"/>
      <c r="T51" s="4"/>
    </row>
    <row r="52" spans="1:20">
      <c r="A52" t="s">
        <v>133</v>
      </c>
      <c r="B52" s="1" t="s">
        <v>134</v>
      </c>
      <c r="C52" t="s">
        <v>20</v>
      </c>
      <c r="D52" t="s">
        <v>41</v>
      </c>
      <c r="E52" t="s">
        <v>42</v>
      </c>
      <c r="F52" t="s">
        <v>43</v>
      </c>
      <c r="H52" s="6">
        <v>1199</v>
      </c>
      <c r="I52" s="6">
        <v>2199</v>
      </c>
      <c r="J52" s="4">
        <v>0.45</v>
      </c>
      <c r="K52" s="4" t="str">
        <f t="shared" si="0"/>
        <v>NO</v>
      </c>
      <c r="L52" s="1">
        <v>4.4</v>
      </c>
      <c r="M52" s="5">
        <v>24780</v>
      </c>
      <c r="N52" s="2" t="str">
        <f t="shared" si="1"/>
        <v>No</v>
      </c>
      <c r="O52" s="2">
        <f t="shared" si="2"/>
        <v>54491220</v>
      </c>
      <c r="P52" s="9" t="str">
        <f t="shared" si="3"/>
        <v>&gt;₹500</v>
      </c>
      <c r="Q52" s="2">
        <f t="shared" si="4"/>
        <v>29.18</v>
      </c>
      <c r="R52" s="2">
        <f t="shared" si="5"/>
        <v>109032</v>
      </c>
      <c r="S52" s="4"/>
      <c r="T52" s="4"/>
    </row>
    <row r="53" spans="1:20">
      <c r="A53" t="s">
        <v>135</v>
      </c>
      <c r="B53" s="1" t="s">
        <v>136</v>
      </c>
      <c r="C53" t="s">
        <v>20</v>
      </c>
      <c r="D53" t="s">
        <v>21</v>
      </c>
      <c r="E53" t="s">
        <v>22</v>
      </c>
      <c r="F53" t="s">
        <v>23</v>
      </c>
      <c r="G53" t="s">
        <v>24</v>
      </c>
      <c r="H53" s="1">
        <v>179</v>
      </c>
      <c r="I53" s="1">
        <v>500</v>
      </c>
      <c r="J53" s="4">
        <v>0.64</v>
      </c>
      <c r="K53" s="4" t="str">
        <f t="shared" si="0"/>
        <v>YES</v>
      </c>
      <c r="L53" s="1">
        <v>4.2</v>
      </c>
      <c r="M53" s="5">
        <v>92595</v>
      </c>
      <c r="N53" s="2" t="str">
        <f t="shared" si="1"/>
        <v>No</v>
      </c>
      <c r="O53" s="2">
        <f t="shared" si="2"/>
        <v>46297500</v>
      </c>
      <c r="P53" s="9" t="str">
        <f t="shared" si="3"/>
        <v>₹200-₹500</v>
      </c>
      <c r="Q53" s="2">
        <f t="shared" si="4"/>
        <v>96.795</v>
      </c>
      <c r="R53" s="2">
        <f t="shared" si="5"/>
        <v>388899</v>
      </c>
      <c r="S53" s="4"/>
      <c r="T53" s="4"/>
    </row>
    <row r="54" spans="1:20">
      <c r="A54" t="s">
        <v>137</v>
      </c>
      <c r="B54" s="1" t="s">
        <v>138</v>
      </c>
      <c r="C54" t="s">
        <v>20</v>
      </c>
      <c r="D54" t="s">
        <v>21</v>
      </c>
      <c r="E54" t="s">
        <v>22</v>
      </c>
      <c r="F54" t="s">
        <v>23</v>
      </c>
      <c r="G54" t="s">
        <v>24</v>
      </c>
      <c r="H54" s="1">
        <v>799</v>
      </c>
      <c r="I54" s="6">
        <v>2100</v>
      </c>
      <c r="J54" s="4">
        <v>0.62</v>
      </c>
      <c r="K54" s="4" t="str">
        <f t="shared" si="0"/>
        <v>YES</v>
      </c>
      <c r="L54" s="1">
        <v>4.3</v>
      </c>
      <c r="M54" s="5">
        <v>8188</v>
      </c>
      <c r="N54" s="2" t="str">
        <f t="shared" si="1"/>
        <v>No</v>
      </c>
      <c r="O54" s="2">
        <f t="shared" si="2"/>
        <v>17194800</v>
      </c>
      <c r="P54" s="9" t="str">
        <f t="shared" si="3"/>
        <v>&gt;₹500</v>
      </c>
      <c r="Q54" s="2">
        <f t="shared" si="4"/>
        <v>12.488</v>
      </c>
      <c r="R54" s="2">
        <f t="shared" si="5"/>
        <v>35208.4</v>
      </c>
      <c r="S54" s="4"/>
      <c r="T54" s="4"/>
    </row>
    <row r="55" spans="1:20">
      <c r="A55" t="s">
        <v>139</v>
      </c>
      <c r="B55" s="1" t="s">
        <v>140</v>
      </c>
      <c r="C55" t="s">
        <v>52</v>
      </c>
      <c r="D55" t="s">
        <v>53</v>
      </c>
      <c r="E55" t="s">
        <v>64</v>
      </c>
      <c r="F55" t="s">
        <v>141</v>
      </c>
      <c r="H55" s="6">
        <v>6999</v>
      </c>
      <c r="I55" s="6">
        <v>12999</v>
      </c>
      <c r="J55" s="4">
        <v>0.46</v>
      </c>
      <c r="K55" s="4" t="str">
        <f t="shared" si="0"/>
        <v>NO</v>
      </c>
      <c r="L55" s="1">
        <v>4.2</v>
      </c>
      <c r="M55" s="5">
        <v>4003</v>
      </c>
      <c r="N55" s="2" t="str">
        <f t="shared" si="1"/>
        <v>No</v>
      </c>
      <c r="O55" s="2">
        <f t="shared" si="2"/>
        <v>52034997</v>
      </c>
      <c r="P55" s="9" t="str">
        <f t="shared" si="3"/>
        <v>&gt;₹500</v>
      </c>
      <c r="Q55" s="2">
        <f t="shared" si="4"/>
        <v>8.203</v>
      </c>
      <c r="R55" s="2">
        <f t="shared" si="5"/>
        <v>16812.6</v>
      </c>
      <c r="S55" s="4"/>
      <c r="T55" s="4"/>
    </row>
    <row r="56" spans="1:20">
      <c r="A56" t="s">
        <v>142</v>
      </c>
      <c r="B56" s="1" t="s">
        <v>143</v>
      </c>
      <c r="C56" t="s">
        <v>20</v>
      </c>
      <c r="D56" t="s">
        <v>21</v>
      </c>
      <c r="E56" t="s">
        <v>22</v>
      </c>
      <c r="F56" t="s">
        <v>23</v>
      </c>
      <c r="G56" t="s">
        <v>24</v>
      </c>
      <c r="H56" s="1">
        <v>199</v>
      </c>
      <c r="I56" s="1">
        <v>349</v>
      </c>
      <c r="J56" s="4">
        <v>0.43</v>
      </c>
      <c r="K56" s="4" t="str">
        <f t="shared" si="0"/>
        <v>NO</v>
      </c>
      <c r="L56" s="1">
        <v>4.1</v>
      </c>
      <c r="M56" s="5">
        <v>314</v>
      </c>
      <c r="N56" s="2" t="str">
        <f t="shared" si="1"/>
        <v>Yes</v>
      </c>
      <c r="O56" s="2">
        <f t="shared" si="2"/>
        <v>109586</v>
      </c>
      <c r="P56" s="9" t="str">
        <f t="shared" si="3"/>
        <v>₹200-₹500</v>
      </c>
      <c r="Q56" s="2">
        <f t="shared" si="4"/>
        <v>4.414</v>
      </c>
      <c r="R56" s="2">
        <f t="shared" si="5"/>
        <v>1287.4</v>
      </c>
      <c r="S56" s="4"/>
      <c r="T56" s="4"/>
    </row>
    <row r="57" spans="1:20">
      <c r="A57" t="s">
        <v>144</v>
      </c>
      <c r="B57" s="1" t="s">
        <v>145</v>
      </c>
      <c r="C57" t="s">
        <v>52</v>
      </c>
      <c r="D57" t="s">
        <v>53</v>
      </c>
      <c r="E57" t="s">
        <v>54</v>
      </c>
      <c r="F57" t="s">
        <v>130</v>
      </c>
      <c r="H57" s="1">
        <v>230</v>
      </c>
      <c r="I57" s="1">
        <v>499</v>
      </c>
      <c r="J57" s="4">
        <v>0.54</v>
      </c>
      <c r="K57" s="4" t="str">
        <f t="shared" si="0"/>
        <v>YES</v>
      </c>
      <c r="L57" s="1">
        <v>3.7</v>
      </c>
      <c r="M57" s="5">
        <v>2960</v>
      </c>
      <c r="N57" s="2" t="str">
        <f t="shared" si="1"/>
        <v>No</v>
      </c>
      <c r="O57" s="2">
        <f t="shared" si="2"/>
        <v>1477040</v>
      </c>
      <c r="P57" s="9" t="str">
        <f t="shared" si="3"/>
        <v>₹200-₹500</v>
      </c>
      <c r="Q57" s="2">
        <f t="shared" si="4"/>
        <v>6.66</v>
      </c>
      <c r="R57" s="2">
        <f t="shared" si="5"/>
        <v>10952</v>
      </c>
      <c r="S57" s="4"/>
      <c r="T57" s="4"/>
    </row>
    <row r="58" spans="1:20">
      <c r="A58" t="s">
        <v>146</v>
      </c>
      <c r="B58" s="1" t="s">
        <v>147</v>
      </c>
      <c r="C58" t="s">
        <v>20</v>
      </c>
      <c r="D58" t="s">
        <v>41</v>
      </c>
      <c r="E58" t="s">
        <v>42</v>
      </c>
      <c r="F58" t="s">
        <v>43</v>
      </c>
      <c r="H58" s="1">
        <v>649</v>
      </c>
      <c r="I58" s="6">
        <v>1399</v>
      </c>
      <c r="J58" s="4">
        <v>0.54</v>
      </c>
      <c r="K58" s="4" t="str">
        <f t="shared" si="0"/>
        <v>YES</v>
      </c>
      <c r="L58" s="1">
        <v>4.2</v>
      </c>
      <c r="M58" s="5">
        <v>179691</v>
      </c>
      <c r="N58" s="2" t="str">
        <f t="shared" si="1"/>
        <v>No</v>
      </c>
      <c r="O58" s="2">
        <f t="shared" si="2"/>
        <v>251387709</v>
      </c>
      <c r="P58" s="9" t="str">
        <f t="shared" si="3"/>
        <v>&gt;₹500</v>
      </c>
      <c r="Q58" s="2">
        <f t="shared" si="4"/>
        <v>183.891</v>
      </c>
      <c r="R58" s="2">
        <f t="shared" si="5"/>
        <v>754702.2</v>
      </c>
      <c r="S58" s="4"/>
      <c r="T58" s="4"/>
    </row>
    <row r="59" spans="1:20">
      <c r="A59" t="s">
        <v>148</v>
      </c>
      <c r="B59" s="1" t="s">
        <v>149</v>
      </c>
      <c r="C59" t="s">
        <v>52</v>
      </c>
      <c r="D59" t="s">
        <v>53</v>
      </c>
      <c r="E59" t="s">
        <v>64</v>
      </c>
      <c r="F59" t="s">
        <v>65</v>
      </c>
      <c r="H59" s="6">
        <v>15999</v>
      </c>
      <c r="I59" s="6">
        <v>21999</v>
      </c>
      <c r="J59" s="4">
        <v>0.27</v>
      </c>
      <c r="K59" s="4" t="str">
        <f t="shared" si="0"/>
        <v>NO</v>
      </c>
      <c r="L59" s="1">
        <v>4.2</v>
      </c>
      <c r="M59" s="5">
        <v>34899</v>
      </c>
      <c r="N59" s="2" t="str">
        <f t="shared" si="1"/>
        <v>No</v>
      </c>
      <c r="O59" s="2">
        <f t="shared" si="2"/>
        <v>767743101</v>
      </c>
      <c r="P59" s="9" t="str">
        <f t="shared" si="3"/>
        <v>&gt;₹500</v>
      </c>
      <c r="Q59" s="2">
        <f t="shared" si="4"/>
        <v>39.099</v>
      </c>
      <c r="R59" s="2">
        <f t="shared" si="5"/>
        <v>146575.8</v>
      </c>
      <c r="S59" s="4"/>
      <c r="T59" s="4"/>
    </row>
    <row r="60" spans="1:20">
      <c r="A60" t="s">
        <v>150</v>
      </c>
      <c r="B60" s="1" t="s">
        <v>151</v>
      </c>
      <c r="C60" t="s">
        <v>20</v>
      </c>
      <c r="D60" t="s">
        <v>21</v>
      </c>
      <c r="E60" t="s">
        <v>22</v>
      </c>
      <c r="F60" t="s">
        <v>23</v>
      </c>
      <c r="G60" t="s">
        <v>24</v>
      </c>
      <c r="H60" s="1">
        <v>348</v>
      </c>
      <c r="I60" s="6">
        <v>1499</v>
      </c>
      <c r="J60" s="4">
        <v>0.77</v>
      </c>
      <c r="K60" s="4" t="str">
        <f t="shared" si="0"/>
        <v>YES</v>
      </c>
      <c r="L60" s="1">
        <v>4.2</v>
      </c>
      <c r="M60" s="5">
        <v>656</v>
      </c>
      <c r="N60" s="2" t="str">
        <f t="shared" si="1"/>
        <v>Yes</v>
      </c>
      <c r="O60" s="2">
        <f t="shared" si="2"/>
        <v>983344</v>
      </c>
      <c r="P60" s="9" t="str">
        <f t="shared" si="3"/>
        <v>&gt;₹500</v>
      </c>
      <c r="Q60" s="2">
        <f t="shared" si="4"/>
        <v>4.856</v>
      </c>
      <c r="R60" s="2">
        <f t="shared" si="5"/>
        <v>2755.2</v>
      </c>
      <c r="S60" s="4"/>
      <c r="T60" s="4"/>
    </row>
    <row r="61" spans="1:20">
      <c r="A61" t="s">
        <v>152</v>
      </c>
      <c r="B61" s="1" t="s">
        <v>153</v>
      </c>
      <c r="C61" t="s">
        <v>20</v>
      </c>
      <c r="D61" t="s">
        <v>21</v>
      </c>
      <c r="E61" t="s">
        <v>22</v>
      </c>
      <c r="F61" t="s">
        <v>23</v>
      </c>
      <c r="G61" t="s">
        <v>24</v>
      </c>
      <c r="H61" s="1">
        <v>154</v>
      </c>
      <c r="I61" s="1">
        <v>349</v>
      </c>
      <c r="J61" s="4">
        <v>0.56</v>
      </c>
      <c r="K61" s="4" t="str">
        <f t="shared" si="0"/>
        <v>YES</v>
      </c>
      <c r="L61" s="1">
        <v>4.3</v>
      </c>
      <c r="M61" s="5">
        <v>7064</v>
      </c>
      <c r="N61" s="2" t="str">
        <f t="shared" si="1"/>
        <v>No</v>
      </c>
      <c r="O61" s="2">
        <f t="shared" si="2"/>
        <v>2465336</v>
      </c>
      <c r="P61" s="9" t="str">
        <f t="shared" si="3"/>
        <v>₹200-₹500</v>
      </c>
      <c r="Q61" s="2">
        <f t="shared" si="4"/>
        <v>11.364</v>
      </c>
      <c r="R61" s="2">
        <f t="shared" si="5"/>
        <v>30375.2</v>
      </c>
      <c r="S61" s="4"/>
      <c r="T61" s="4"/>
    </row>
    <row r="62" spans="1:20">
      <c r="A62" t="s">
        <v>154</v>
      </c>
      <c r="B62" s="1" t="s">
        <v>155</v>
      </c>
      <c r="C62" t="s">
        <v>52</v>
      </c>
      <c r="D62" t="s">
        <v>53</v>
      </c>
      <c r="E62" t="s">
        <v>54</v>
      </c>
      <c r="F62" t="s">
        <v>130</v>
      </c>
      <c r="H62" s="1">
        <v>179</v>
      </c>
      <c r="I62" s="1">
        <v>799</v>
      </c>
      <c r="J62" s="4">
        <v>0.78</v>
      </c>
      <c r="K62" s="4" t="str">
        <f t="shared" si="0"/>
        <v>YES</v>
      </c>
      <c r="L62" s="1">
        <v>3.7</v>
      </c>
      <c r="M62" s="5">
        <v>2201</v>
      </c>
      <c r="N62" s="2" t="str">
        <f t="shared" si="1"/>
        <v>No</v>
      </c>
      <c r="O62" s="2">
        <f t="shared" si="2"/>
        <v>1758599</v>
      </c>
      <c r="P62" s="9" t="str">
        <f t="shared" si="3"/>
        <v>&gt;₹500</v>
      </c>
      <c r="Q62" s="2">
        <f t="shared" si="4"/>
        <v>5.901</v>
      </c>
      <c r="R62" s="2">
        <f t="shared" si="5"/>
        <v>8143.7</v>
      </c>
      <c r="S62" s="4"/>
      <c r="T62" s="4"/>
    </row>
    <row r="63" spans="1:20">
      <c r="A63" t="s">
        <v>156</v>
      </c>
      <c r="B63" s="1" t="s">
        <v>157</v>
      </c>
      <c r="C63" t="s">
        <v>52</v>
      </c>
      <c r="D63" t="s">
        <v>53</v>
      </c>
      <c r="E63" t="s">
        <v>64</v>
      </c>
      <c r="F63" t="s">
        <v>65</v>
      </c>
      <c r="H63" s="6">
        <v>32990</v>
      </c>
      <c r="I63" s="6">
        <v>47900</v>
      </c>
      <c r="J63" s="4">
        <v>0.31</v>
      </c>
      <c r="K63" s="4" t="str">
        <f t="shared" si="0"/>
        <v>NO</v>
      </c>
      <c r="L63" s="1">
        <v>4.3</v>
      </c>
      <c r="M63" s="5">
        <v>7109</v>
      </c>
      <c r="N63" s="2" t="str">
        <f t="shared" si="1"/>
        <v>No</v>
      </c>
      <c r="O63" s="2">
        <f t="shared" si="2"/>
        <v>340521100</v>
      </c>
      <c r="P63" s="9" t="str">
        <f t="shared" si="3"/>
        <v>&gt;₹500</v>
      </c>
      <c r="Q63" s="2">
        <f t="shared" si="4"/>
        <v>11.409</v>
      </c>
      <c r="R63" s="2">
        <f t="shared" si="5"/>
        <v>30568.7</v>
      </c>
      <c r="S63" s="4"/>
      <c r="T63" s="4"/>
    </row>
    <row r="64" spans="1:20">
      <c r="A64" t="s">
        <v>158</v>
      </c>
      <c r="B64" s="1" t="s">
        <v>159</v>
      </c>
      <c r="C64" t="s">
        <v>20</v>
      </c>
      <c r="D64" t="s">
        <v>21</v>
      </c>
      <c r="E64" t="s">
        <v>22</v>
      </c>
      <c r="F64" t="s">
        <v>23</v>
      </c>
      <c r="G64" t="s">
        <v>24</v>
      </c>
      <c r="H64" s="1">
        <v>139</v>
      </c>
      <c r="I64" s="1">
        <v>999</v>
      </c>
      <c r="J64" s="4">
        <v>0.86</v>
      </c>
      <c r="K64" s="4" t="str">
        <f t="shared" si="0"/>
        <v>YES</v>
      </c>
      <c r="L64" s="1">
        <v>4</v>
      </c>
      <c r="M64" s="5">
        <v>1313</v>
      </c>
      <c r="N64" s="2" t="str">
        <f t="shared" si="1"/>
        <v>No</v>
      </c>
      <c r="O64" s="2">
        <f t="shared" si="2"/>
        <v>1311687</v>
      </c>
      <c r="P64" s="9" t="str">
        <f t="shared" si="3"/>
        <v>&gt;₹500</v>
      </c>
      <c r="Q64" s="2">
        <f t="shared" si="4"/>
        <v>5.313</v>
      </c>
      <c r="R64" s="2">
        <f t="shared" si="5"/>
        <v>5252</v>
      </c>
      <c r="S64" s="4"/>
      <c r="T64" s="4"/>
    </row>
    <row r="65" spans="1:20">
      <c r="A65" t="s">
        <v>160</v>
      </c>
      <c r="B65" s="1" t="s">
        <v>161</v>
      </c>
      <c r="C65" t="s">
        <v>20</v>
      </c>
      <c r="D65" t="s">
        <v>21</v>
      </c>
      <c r="E65" t="s">
        <v>22</v>
      </c>
      <c r="F65" t="s">
        <v>23</v>
      </c>
      <c r="G65" t="s">
        <v>24</v>
      </c>
      <c r="H65" s="1">
        <v>329</v>
      </c>
      <c r="I65" s="1">
        <v>845</v>
      </c>
      <c r="J65" s="4">
        <v>0.61</v>
      </c>
      <c r="K65" s="4" t="str">
        <f t="shared" si="0"/>
        <v>YES</v>
      </c>
      <c r="L65" s="1">
        <v>4.2</v>
      </c>
      <c r="M65" s="5">
        <v>29746</v>
      </c>
      <c r="N65" s="2" t="str">
        <f t="shared" si="1"/>
        <v>No</v>
      </c>
      <c r="O65" s="2">
        <f t="shared" si="2"/>
        <v>25135370</v>
      </c>
      <c r="P65" s="9" t="str">
        <f t="shared" si="3"/>
        <v>&gt;₹500</v>
      </c>
      <c r="Q65" s="2">
        <f t="shared" si="4"/>
        <v>33.946</v>
      </c>
      <c r="R65" s="2">
        <f t="shared" si="5"/>
        <v>124933.2</v>
      </c>
      <c r="S65" s="4"/>
      <c r="T65" s="4"/>
    </row>
    <row r="66" spans="1:20">
      <c r="A66" t="s">
        <v>162</v>
      </c>
      <c r="B66" s="1" t="s">
        <v>163</v>
      </c>
      <c r="C66" t="s">
        <v>52</v>
      </c>
      <c r="D66" t="s">
        <v>53</v>
      </c>
      <c r="E66" t="s">
        <v>64</v>
      </c>
      <c r="F66" t="s">
        <v>65</v>
      </c>
      <c r="H66" s="6">
        <v>13999</v>
      </c>
      <c r="I66" s="6">
        <v>24999</v>
      </c>
      <c r="J66" s="4">
        <v>0.44</v>
      </c>
      <c r="K66" s="4" t="str">
        <f t="shared" ref="K66:K129" si="6">IF(J66&gt;=0.5,"YES","NO")</f>
        <v>NO</v>
      </c>
      <c r="L66" s="1">
        <v>4.2</v>
      </c>
      <c r="M66" s="5">
        <v>45238</v>
      </c>
      <c r="N66" s="2" t="str">
        <f t="shared" ref="N66:N129" si="7">IF(M66&lt;1000,"Yes","No")</f>
        <v>No</v>
      </c>
      <c r="O66" s="2">
        <f t="shared" ref="O66:O129" si="8">I66*M66</f>
        <v>1130904762</v>
      </c>
      <c r="P66" s="9" t="str">
        <f t="shared" ref="P66:P129" si="9">IF(I66&lt;200,"&lt;₹200",IF(I66&lt;=500,"₹200-₹500","&gt;₹500"))</f>
        <v>&gt;₹500</v>
      </c>
      <c r="Q66" s="2">
        <f t="shared" si="4"/>
        <v>49.438</v>
      </c>
      <c r="R66" s="2">
        <f t="shared" si="5"/>
        <v>189999.6</v>
      </c>
      <c r="S66" s="4"/>
      <c r="T66" s="4"/>
    </row>
    <row r="67" spans="1:20">
      <c r="A67" t="s">
        <v>164</v>
      </c>
      <c r="B67" s="1" t="s">
        <v>165</v>
      </c>
      <c r="C67" t="s">
        <v>52</v>
      </c>
      <c r="D67" t="s">
        <v>53</v>
      </c>
      <c r="E67" t="s">
        <v>54</v>
      </c>
      <c r="F67" t="s">
        <v>23</v>
      </c>
      <c r="G67" t="s">
        <v>55</v>
      </c>
      <c r="H67" s="1">
        <v>309</v>
      </c>
      <c r="I67" s="6">
        <v>1400</v>
      </c>
      <c r="J67" s="4">
        <v>0.78</v>
      </c>
      <c r="K67" s="4" t="str">
        <f t="shared" si="6"/>
        <v>YES</v>
      </c>
      <c r="L67" s="1">
        <v>4.4</v>
      </c>
      <c r="M67" s="5">
        <v>426973</v>
      </c>
      <c r="N67" s="2" t="str">
        <f t="shared" si="7"/>
        <v>No</v>
      </c>
      <c r="O67" s="2">
        <f t="shared" si="8"/>
        <v>597762200</v>
      </c>
      <c r="P67" s="9" t="str">
        <f t="shared" si="9"/>
        <v>&gt;₹500</v>
      </c>
      <c r="Q67" s="2">
        <f t="shared" ref="Q67:Q130" si="10">L67+(M67/1000)</f>
        <v>431.373</v>
      </c>
      <c r="R67" s="2">
        <f t="shared" ref="R67:R130" si="11">L67*M67</f>
        <v>1878681.2</v>
      </c>
      <c r="S67" s="4"/>
      <c r="T67" s="4"/>
    </row>
    <row r="68" spans="1:20">
      <c r="A68" t="s">
        <v>166</v>
      </c>
      <c r="B68" s="1" t="s">
        <v>167</v>
      </c>
      <c r="C68" t="s">
        <v>20</v>
      </c>
      <c r="D68" t="s">
        <v>21</v>
      </c>
      <c r="E68" t="s">
        <v>22</v>
      </c>
      <c r="F68" t="s">
        <v>23</v>
      </c>
      <c r="G68" t="s">
        <v>24</v>
      </c>
      <c r="H68" s="1">
        <v>263</v>
      </c>
      <c r="I68" s="1">
        <v>699</v>
      </c>
      <c r="J68" s="4">
        <v>0.62</v>
      </c>
      <c r="K68" s="4" t="str">
        <f t="shared" si="6"/>
        <v>YES</v>
      </c>
      <c r="L68" s="1">
        <v>4.1</v>
      </c>
      <c r="M68" s="5">
        <v>450</v>
      </c>
      <c r="N68" s="2" t="str">
        <f t="shared" si="7"/>
        <v>Yes</v>
      </c>
      <c r="O68" s="2">
        <f t="shared" si="8"/>
        <v>314550</v>
      </c>
      <c r="P68" s="9" t="str">
        <f t="shared" si="9"/>
        <v>&gt;₹500</v>
      </c>
      <c r="Q68" s="2">
        <f t="shared" si="10"/>
        <v>4.55</v>
      </c>
      <c r="R68" s="2">
        <f t="shared" si="11"/>
        <v>1845</v>
      </c>
      <c r="S68" s="4"/>
      <c r="T68" s="4"/>
    </row>
    <row r="69" spans="1:20">
      <c r="A69" t="s">
        <v>168</v>
      </c>
      <c r="B69" s="1" t="s">
        <v>169</v>
      </c>
      <c r="C69" t="s">
        <v>52</v>
      </c>
      <c r="D69" t="s">
        <v>53</v>
      </c>
      <c r="E69" t="s">
        <v>64</v>
      </c>
      <c r="F69" t="s">
        <v>141</v>
      </c>
      <c r="H69" s="6">
        <v>7999</v>
      </c>
      <c r="I69" s="6">
        <v>14990</v>
      </c>
      <c r="J69" s="4">
        <v>0.47</v>
      </c>
      <c r="K69" s="4" t="str">
        <f t="shared" si="6"/>
        <v>NO</v>
      </c>
      <c r="L69" s="1">
        <v>4.3</v>
      </c>
      <c r="M69" s="5">
        <v>457</v>
      </c>
      <c r="N69" s="2" t="str">
        <f t="shared" si="7"/>
        <v>Yes</v>
      </c>
      <c r="O69" s="2">
        <f t="shared" si="8"/>
        <v>6850430</v>
      </c>
      <c r="P69" s="9" t="str">
        <f t="shared" si="9"/>
        <v>&gt;₹500</v>
      </c>
      <c r="Q69" s="2">
        <f t="shared" si="10"/>
        <v>4.757</v>
      </c>
      <c r="R69" s="2">
        <f t="shared" si="11"/>
        <v>1965.1</v>
      </c>
      <c r="S69" s="4"/>
      <c r="T69" s="4"/>
    </row>
    <row r="70" spans="1:20">
      <c r="A70" t="s">
        <v>170</v>
      </c>
      <c r="B70" s="1" t="s">
        <v>171</v>
      </c>
      <c r="C70" t="s">
        <v>52</v>
      </c>
      <c r="D70" t="s">
        <v>53</v>
      </c>
      <c r="E70" t="s">
        <v>54</v>
      </c>
      <c r="F70" t="s">
        <v>172</v>
      </c>
      <c r="G70" t="s">
        <v>173</v>
      </c>
      <c r="H70" s="6">
        <v>1599</v>
      </c>
      <c r="I70" s="6">
        <v>2999</v>
      </c>
      <c r="J70" s="4">
        <v>0.47</v>
      </c>
      <c r="K70" s="4" t="str">
        <f t="shared" si="6"/>
        <v>NO</v>
      </c>
      <c r="L70" s="1">
        <v>4.2</v>
      </c>
      <c r="M70" s="5">
        <v>2727</v>
      </c>
      <c r="N70" s="2" t="str">
        <f t="shared" si="7"/>
        <v>No</v>
      </c>
      <c r="O70" s="2">
        <f t="shared" si="8"/>
        <v>8178273</v>
      </c>
      <c r="P70" s="9" t="str">
        <f t="shared" si="9"/>
        <v>&gt;₹500</v>
      </c>
      <c r="Q70" s="2">
        <f t="shared" si="10"/>
        <v>6.927</v>
      </c>
      <c r="R70" s="2">
        <f t="shared" si="11"/>
        <v>11453.4</v>
      </c>
      <c r="S70" s="4"/>
      <c r="T70" s="4"/>
    </row>
    <row r="71" spans="1:20">
      <c r="A71" t="s">
        <v>174</v>
      </c>
      <c r="B71" s="1" t="s">
        <v>175</v>
      </c>
      <c r="C71" t="s">
        <v>20</v>
      </c>
      <c r="D71" t="s">
        <v>21</v>
      </c>
      <c r="E71" t="s">
        <v>22</v>
      </c>
      <c r="F71" t="s">
        <v>23</v>
      </c>
      <c r="G71" t="s">
        <v>24</v>
      </c>
      <c r="H71" s="1">
        <v>219</v>
      </c>
      <c r="I71" s="1">
        <v>700</v>
      </c>
      <c r="J71" s="4">
        <v>0.69</v>
      </c>
      <c r="K71" s="4" t="str">
        <f t="shared" si="6"/>
        <v>YES</v>
      </c>
      <c r="L71" s="1">
        <v>4.3</v>
      </c>
      <c r="M71" s="5">
        <v>20053</v>
      </c>
      <c r="N71" s="2" t="str">
        <f t="shared" si="7"/>
        <v>No</v>
      </c>
      <c r="O71" s="2">
        <f t="shared" si="8"/>
        <v>14037100</v>
      </c>
      <c r="P71" s="9" t="str">
        <f t="shared" si="9"/>
        <v>&gt;₹500</v>
      </c>
      <c r="Q71" s="2">
        <f t="shared" si="10"/>
        <v>24.353</v>
      </c>
      <c r="R71" s="2">
        <f t="shared" si="11"/>
        <v>86227.9</v>
      </c>
      <c r="S71" s="4"/>
      <c r="T71" s="4"/>
    </row>
    <row r="72" spans="1:20">
      <c r="A72" t="s">
        <v>176</v>
      </c>
      <c r="B72" s="1" t="s">
        <v>177</v>
      </c>
      <c r="C72" t="s">
        <v>20</v>
      </c>
      <c r="D72" t="s">
        <v>21</v>
      </c>
      <c r="E72" t="s">
        <v>22</v>
      </c>
      <c r="F72" t="s">
        <v>23</v>
      </c>
      <c r="G72" t="s">
        <v>24</v>
      </c>
      <c r="H72" s="1">
        <v>349</v>
      </c>
      <c r="I72" s="1">
        <v>899</v>
      </c>
      <c r="J72" s="4">
        <v>0.61</v>
      </c>
      <c r="K72" s="4" t="str">
        <f t="shared" si="6"/>
        <v>YES</v>
      </c>
      <c r="L72" s="1">
        <v>4.5</v>
      </c>
      <c r="M72" s="5">
        <v>149</v>
      </c>
      <c r="N72" s="2" t="str">
        <f t="shared" si="7"/>
        <v>Yes</v>
      </c>
      <c r="O72" s="2">
        <f t="shared" si="8"/>
        <v>133951</v>
      </c>
      <c r="P72" s="9" t="str">
        <f t="shared" si="9"/>
        <v>&gt;₹500</v>
      </c>
      <c r="Q72" s="2">
        <f t="shared" si="10"/>
        <v>4.649</v>
      </c>
      <c r="R72" s="2">
        <f t="shared" si="11"/>
        <v>670.5</v>
      </c>
      <c r="S72" s="4"/>
      <c r="T72" s="4"/>
    </row>
    <row r="73" spans="1:20">
      <c r="A73" t="s">
        <v>178</v>
      </c>
      <c r="B73" s="1" t="s">
        <v>179</v>
      </c>
      <c r="C73" t="s">
        <v>20</v>
      </c>
      <c r="D73" t="s">
        <v>21</v>
      </c>
      <c r="E73" t="s">
        <v>22</v>
      </c>
      <c r="F73" t="s">
        <v>23</v>
      </c>
      <c r="G73" t="s">
        <v>24</v>
      </c>
      <c r="H73" s="1">
        <v>349</v>
      </c>
      <c r="I73" s="1">
        <v>599</v>
      </c>
      <c r="J73" s="4">
        <v>0.42</v>
      </c>
      <c r="K73" s="4" t="str">
        <f t="shared" si="6"/>
        <v>NO</v>
      </c>
      <c r="L73" s="1">
        <v>4.1</v>
      </c>
      <c r="M73" s="5">
        <v>210</v>
      </c>
      <c r="N73" s="2" t="str">
        <f t="shared" si="7"/>
        <v>Yes</v>
      </c>
      <c r="O73" s="2">
        <f t="shared" si="8"/>
        <v>125790</v>
      </c>
      <c r="P73" s="9" t="str">
        <f t="shared" si="9"/>
        <v>&gt;₹500</v>
      </c>
      <c r="Q73" s="2">
        <f t="shared" si="10"/>
        <v>4.31</v>
      </c>
      <c r="R73" s="2">
        <f t="shared" si="11"/>
        <v>861</v>
      </c>
      <c r="S73" s="4"/>
      <c r="T73" s="4"/>
    </row>
    <row r="74" spans="1:20">
      <c r="A74" t="s">
        <v>180</v>
      </c>
      <c r="B74" s="1" t="s">
        <v>181</v>
      </c>
      <c r="C74" t="s">
        <v>52</v>
      </c>
      <c r="D74" t="s">
        <v>53</v>
      </c>
      <c r="E74" t="s">
        <v>64</v>
      </c>
      <c r="F74" t="s">
        <v>65</v>
      </c>
      <c r="H74" s="6">
        <v>26999</v>
      </c>
      <c r="I74" s="6">
        <v>42999</v>
      </c>
      <c r="J74" s="4">
        <v>0.37</v>
      </c>
      <c r="K74" s="4" t="str">
        <f t="shared" si="6"/>
        <v>NO</v>
      </c>
      <c r="L74" s="1">
        <v>4.2</v>
      </c>
      <c r="M74" s="5">
        <v>45238</v>
      </c>
      <c r="N74" s="2" t="str">
        <f t="shared" si="7"/>
        <v>No</v>
      </c>
      <c r="O74" s="2">
        <f t="shared" si="8"/>
        <v>1945188762</v>
      </c>
      <c r="P74" s="9" t="str">
        <f t="shared" si="9"/>
        <v>&gt;₹500</v>
      </c>
      <c r="Q74" s="2">
        <f t="shared" si="10"/>
        <v>49.438</v>
      </c>
      <c r="R74" s="2">
        <f t="shared" si="11"/>
        <v>189999.6</v>
      </c>
      <c r="S74" s="4"/>
      <c r="T74" s="4"/>
    </row>
    <row r="75" spans="1:20">
      <c r="A75" t="s">
        <v>182</v>
      </c>
      <c r="B75" s="1" t="s">
        <v>183</v>
      </c>
      <c r="C75" t="s">
        <v>20</v>
      </c>
      <c r="D75" t="s">
        <v>21</v>
      </c>
      <c r="E75" t="s">
        <v>22</v>
      </c>
      <c r="F75" t="s">
        <v>23</v>
      </c>
      <c r="G75" t="s">
        <v>24</v>
      </c>
      <c r="H75" s="1">
        <v>115</v>
      </c>
      <c r="I75" s="1">
        <v>499</v>
      </c>
      <c r="J75" s="4">
        <v>0.77</v>
      </c>
      <c r="K75" s="4" t="str">
        <f t="shared" si="6"/>
        <v>YES</v>
      </c>
      <c r="L75" s="1">
        <v>4</v>
      </c>
      <c r="M75" s="5">
        <v>7732</v>
      </c>
      <c r="N75" s="2" t="str">
        <f t="shared" si="7"/>
        <v>No</v>
      </c>
      <c r="O75" s="2">
        <f t="shared" si="8"/>
        <v>3858268</v>
      </c>
      <c r="P75" s="9" t="str">
        <f t="shared" si="9"/>
        <v>₹200-₹500</v>
      </c>
      <c r="Q75" s="2">
        <f t="shared" si="10"/>
        <v>11.732</v>
      </c>
      <c r="R75" s="2">
        <f t="shared" si="11"/>
        <v>30928</v>
      </c>
      <c r="S75" s="4"/>
      <c r="T75" s="4"/>
    </row>
    <row r="76" spans="1:20">
      <c r="A76" t="s">
        <v>184</v>
      </c>
      <c r="B76" s="1" t="s">
        <v>185</v>
      </c>
      <c r="C76" t="s">
        <v>20</v>
      </c>
      <c r="D76" t="s">
        <v>21</v>
      </c>
      <c r="E76" t="s">
        <v>22</v>
      </c>
      <c r="F76" t="s">
        <v>23</v>
      </c>
      <c r="G76" t="s">
        <v>24</v>
      </c>
      <c r="H76" s="1">
        <v>399</v>
      </c>
      <c r="I76" s="1">
        <v>999</v>
      </c>
      <c r="J76" s="4">
        <v>0.6</v>
      </c>
      <c r="K76" s="4" t="str">
        <f t="shared" si="6"/>
        <v>YES</v>
      </c>
      <c r="L76" s="1">
        <v>4.1</v>
      </c>
      <c r="M76" s="5">
        <v>1780</v>
      </c>
      <c r="N76" s="2" t="str">
        <f t="shared" si="7"/>
        <v>No</v>
      </c>
      <c r="O76" s="2">
        <f t="shared" si="8"/>
        <v>1778220</v>
      </c>
      <c r="P76" s="9" t="str">
        <f t="shared" si="9"/>
        <v>&gt;₹500</v>
      </c>
      <c r="Q76" s="2">
        <f t="shared" si="10"/>
        <v>5.88</v>
      </c>
      <c r="R76" s="2">
        <f t="shared" si="11"/>
        <v>7298</v>
      </c>
      <c r="S76" s="4"/>
      <c r="T76" s="4"/>
    </row>
    <row r="77" spans="1:20">
      <c r="A77" t="s">
        <v>186</v>
      </c>
      <c r="B77" s="1" t="s">
        <v>187</v>
      </c>
      <c r="C77" t="s">
        <v>20</v>
      </c>
      <c r="D77" t="s">
        <v>21</v>
      </c>
      <c r="E77" t="s">
        <v>22</v>
      </c>
      <c r="F77" t="s">
        <v>23</v>
      </c>
      <c r="G77" t="s">
        <v>24</v>
      </c>
      <c r="H77" s="1">
        <v>199</v>
      </c>
      <c r="I77" s="1">
        <v>499</v>
      </c>
      <c r="J77" s="4">
        <v>0.6</v>
      </c>
      <c r="K77" s="4" t="str">
        <f t="shared" si="6"/>
        <v>YES</v>
      </c>
      <c r="L77" s="1">
        <v>4.1</v>
      </c>
      <c r="M77" s="5">
        <v>602</v>
      </c>
      <c r="N77" s="2" t="str">
        <f t="shared" si="7"/>
        <v>Yes</v>
      </c>
      <c r="O77" s="2">
        <f t="shared" si="8"/>
        <v>300398</v>
      </c>
      <c r="P77" s="9" t="str">
        <f t="shared" si="9"/>
        <v>₹200-₹500</v>
      </c>
      <c r="Q77" s="2">
        <f t="shared" si="10"/>
        <v>4.702</v>
      </c>
      <c r="R77" s="2">
        <f t="shared" si="11"/>
        <v>2468.2</v>
      </c>
      <c r="S77" s="4"/>
      <c r="T77" s="4"/>
    </row>
    <row r="78" spans="1:20">
      <c r="A78" t="s">
        <v>188</v>
      </c>
      <c r="B78" s="1" t="s">
        <v>189</v>
      </c>
      <c r="C78" t="s">
        <v>20</v>
      </c>
      <c r="D78" t="s">
        <v>21</v>
      </c>
      <c r="E78" t="s">
        <v>22</v>
      </c>
      <c r="F78" t="s">
        <v>23</v>
      </c>
      <c r="G78" t="s">
        <v>24</v>
      </c>
      <c r="H78" s="1">
        <v>179</v>
      </c>
      <c r="I78" s="1">
        <v>399</v>
      </c>
      <c r="J78" s="4">
        <v>0.55</v>
      </c>
      <c r="K78" s="4" t="str">
        <f t="shared" si="6"/>
        <v>YES</v>
      </c>
      <c r="L78" s="1">
        <v>4</v>
      </c>
      <c r="M78" s="5">
        <v>1423</v>
      </c>
      <c r="N78" s="2" t="str">
        <f t="shared" si="7"/>
        <v>No</v>
      </c>
      <c r="O78" s="2">
        <f t="shared" si="8"/>
        <v>567777</v>
      </c>
      <c r="P78" s="9" t="str">
        <f t="shared" si="9"/>
        <v>₹200-₹500</v>
      </c>
      <c r="Q78" s="2">
        <f t="shared" si="10"/>
        <v>5.423</v>
      </c>
      <c r="R78" s="2">
        <f t="shared" si="11"/>
        <v>5692</v>
      </c>
      <c r="S78" s="4"/>
      <c r="T78" s="4"/>
    </row>
    <row r="79" spans="1:20">
      <c r="A79" t="s">
        <v>190</v>
      </c>
      <c r="B79" s="1" t="s">
        <v>191</v>
      </c>
      <c r="C79" t="s">
        <v>52</v>
      </c>
      <c r="D79" t="s">
        <v>53</v>
      </c>
      <c r="E79" t="s">
        <v>64</v>
      </c>
      <c r="F79" t="s">
        <v>65</v>
      </c>
      <c r="H79" s="6">
        <v>10901</v>
      </c>
      <c r="I79" s="6">
        <v>30990</v>
      </c>
      <c r="J79" s="4">
        <v>0.65</v>
      </c>
      <c r="K79" s="4" t="str">
        <f t="shared" si="6"/>
        <v>YES</v>
      </c>
      <c r="L79" s="1">
        <v>4.1</v>
      </c>
      <c r="M79" s="5">
        <v>398</v>
      </c>
      <c r="N79" s="2" t="str">
        <f t="shared" si="7"/>
        <v>Yes</v>
      </c>
      <c r="O79" s="2">
        <f t="shared" si="8"/>
        <v>12334020</v>
      </c>
      <c r="P79" s="9" t="str">
        <f t="shared" si="9"/>
        <v>&gt;₹500</v>
      </c>
      <c r="Q79" s="2">
        <f t="shared" si="10"/>
        <v>4.498</v>
      </c>
      <c r="R79" s="2">
        <f t="shared" si="11"/>
        <v>1631.8</v>
      </c>
      <c r="S79" s="4"/>
      <c r="T79" s="4"/>
    </row>
    <row r="80" spans="1:20">
      <c r="A80" t="s">
        <v>192</v>
      </c>
      <c r="B80" s="1" t="s">
        <v>193</v>
      </c>
      <c r="C80" t="s">
        <v>20</v>
      </c>
      <c r="D80" t="s">
        <v>21</v>
      </c>
      <c r="E80" t="s">
        <v>22</v>
      </c>
      <c r="F80" t="s">
        <v>23</v>
      </c>
      <c r="G80" t="s">
        <v>24</v>
      </c>
      <c r="H80" s="1">
        <v>209</v>
      </c>
      <c r="I80" s="1">
        <v>499</v>
      </c>
      <c r="J80" s="4">
        <v>0.58</v>
      </c>
      <c r="K80" s="4" t="str">
        <f t="shared" si="6"/>
        <v>YES</v>
      </c>
      <c r="L80" s="1">
        <v>3.9</v>
      </c>
      <c r="M80" s="5">
        <v>536</v>
      </c>
      <c r="N80" s="2" t="str">
        <f t="shared" si="7"/>
        <v>Yes</v>
      </c>
      <c r="O80" s="2">
        <f t="shared" si="8"/>
        <v>267464</v>
      </c>
      <c r="P80" s="9" t="str">
        <f t="shared" si="9"/>
        <v>₹200-₹500</v>
      </c>
      <c r="Q80" s="2">
        <f t="shared" si="10"/>
        <v>4.436</v>
      </c>
      <c r="R80" s="2">
        <f t="shared" si="11"/>
        <v>2090.4</v>
      </c>
      <c r="S80" s="4"/>
      <c r="T80" s="4"/>
    </row>
    <row r="81" spans="1:20">
      <c r="A81" t="s">
        <v>194</v>
      </c>
      <c r="B81" s="1" t="s">
        <v>195</v>
      </c>
      <c r="C81" t="s">
        <v>52</v>
      </c>
      <c r="D81" t="s">
        <v>53</v>
      </c>
      <c r="E81" t="s">
        <v>54</v>
      </c>
      <c r="F81" t="s">
        <v>130</v>
      </c>
      <c r="H81" s="6">
        <v>1434</v>
      </c>
      <c r="I81" s="6">
        <v>3999</v>
      </c>
      <c r="J81" s="4">
        <v>0.64</v>
      </c>
      <c r="K81" s="4" t="str">
        <f t="shared" si="6"/>
        <v>YES</v>
      </c>
      <c r="L81" s="1">
        <v>4</v>
      </c>
      <c r="M81" s="5">
        <v>32</v>
      </c>
      <c r="N81" s="2" t="str">
        <f t="shared" si="7"/>
        <v>Yes</v>
      </c>
      <c r="O81" s="2">
        <f t="shared" si="8"/>
        <v>127968</v>
      </c>
      <c r="P81" s="9" t="str">
        <f t="shared" si="9"/>
        <v>&gt;₹500</v>
      </c>
      <c r="Q81" s="2">
        <f t="shared" si="10"/>
        <v>4.032</v>
      </c>
      <c r="R81" s="2">
        <f t="shared" si="11"/>
        <v>128</v>
      </c>
      <c r="S81" s="4"/>
      <c r="T81" s="4"/>
    </row>
    <row r="82" spans="1:20">
      <c r="A82" t="s">
        <v>196</v>
      </c>
      <c r="B82" s="1" t="s">
        <v>197</v>
      </c>
      <c r="C82" t="s">
        <v>20</v>
      </c>
      <c r="D82" t="s">
        <v>21</v>
      </c>
      <c r="E82" t="s">
        <v>22</v>
      </c>
      <c r="F82" t="s">
        <v>23</v>
      </c>
      <c r="G82" t="s">
        <v>24</v>
      </c>
      <c r="H82" s="1">
        <v>399</v>
      </c>
      <c r="I82" s="6">
        <v>1099</v>
      </c>
      <c r="J82" s="4">
        <v>0.64</v>
      </c>
      <c r="K82" s="4" t="str">
        <f t="shared" si="6"/>
        <v>YES</v>
      </c>
      <c r="L82" s="1">
        <v>4.2</v>
      </c>
      <c r="M82" s="5">
        <v>24269</v>
      </c>
      <c r="N82" s="2" t="str">
        <f t="shared" si="7"/>
        <v>No</v>
      </c>
      <c r="O82" s="2">
        <f t="shared" si="8"/>
        <v>26671631</v>
      </c>
      <c r="P82" s="9" t="str">
        <f t="shared" si="9"/>
        <v>&gt;₹500</v>
      </c>
      <c r="Q82" s="2">
        <f t="shared" si="10"/>
        <v>28.469</v>
      </c>
      <c r="R82" s="2">
        <f t="shared" si="11"/>
        <v>101929.8</v>
      </c>
      <c r="S82" s="4"/>
      <c r="T82" s="4"/>
    </row>
    <row r="83" spans="1:20">
      <c r="A83" t="s">
        <v>198</v>
      </c>
      <c r="B83" s="1" t="s">
        <v>199</v>
      </c>
      <c r="C83" t="s">
        <v>20</v>
      </c>
      <c r="D83" t="s">
        <v>21</v>
      </c>
      <c r="E83" t="s">
        <v>22</v>
      </c>
      <c r="F83" t="s">
        <v>23</v>
      </c>
      <c r="G83" t="s">
        <v>24</v>
      </c>
      <c r="H83" s="1">
        <v>139</v>
      </c>
      <c r="I83" s="1">
        <v>249</v>
      </c>
      <c r="J83" s="4">
        <v>0.44</v>
      </c>
      <c r="K83" s="4" t="str">
        <f t="shared" si="6"/>
        <v>NO</v>
      </c>
      <c r="L83" s="1">
        <v>4</v>
      </c>
      <c r="M83" s="5">
        <v>9378</v>
      </c>
      <c r="N83" s="2" t="str">
        <f t="shared" si="7"/>
        <v>No</v>
      </c>
      <c r="O83" s="2">
        <f t="shared" si="8"/>
        <v>2335122</v>
      </c>
      <c r="P83" s="9" t="str">
        <f t="shared" si="9"/>
        <v>₹200-₹500</v>
      </c>
      <c r="Q83" s="2">
        <f t="shared" si="10"/>
        <v>13.378</v>
      </c>
      <c r="R83" s="2">
        <f t="shared" si="11"/>
        <v>37512</v>
      </c>
      <c r="S83" s="4"/>
      <c r="T83" s="4"/>
    </row>
    <row r="84" spans="1:20">
      <c r="A84" t="s">
        <v>200</v>
      </c>
      <c r="B84" s="1" t="s">
        <v>201</v>
      </c>
      <c r="C84" t="s">
        <v>52</v>
      </c>
      <c r="D84" t="s">
        <v>53</v>
      </c>
      <c r="E84" t="s">
        <v>64</v>
      </c>
      <c r="F84" t="s">
        <v>65</v>
      </c>
      <c r="H84" s="6">
        <v>7299</v>
      </c>
      <c r="I84" s="6">
        <v>19125</v>
      </c>
      <c r="J84" s="4">
        <v>0.62</v>
      </c>
      <c r="K84" s="4" t="str">
        <f t="shared" si="6"/>
        <v>YES</v>
      </c>
      <c r="L84" s="1">
        <v>3.4</v>
      </c>
      <c r="M84" s="5">
        <v>902</v>
      </c>
      <c r="N84" s="2" t="str">
        <f t="shared" si="7"/>
        <v>Yes</v>
      </c>
      <c r="O84" s="2">
        <f t="shared" si="8"/>
        <v>17250750</v>
      </c>
      <c r="P84" s="9" t="str">
        <f t="shared" si="9"/>
        <v>&gt;₹500</v>
      </c>
      <c r="Q84" s="2">
        <f t="shared" si="10"/>
        <v>4.302</v>
      </c>
      <c r="R84" s="2">
        <f t="shared" si="11"/>
        <v>3066.8</v>
      </c>
      <c r="S84" s="4"/>
      <c r="T84" s="4"/>
    </row>
    <row r="85" spans="1:20">
      <c r="A85" t="s">
        <v>202</v>
      </c>
      <c r="B85" s="1" t="s">
        <v>203</v>
      </c>
      <c r="C85" t="s">
        <v>20</v>
      </c>
      <c r="D85" t="s">
        <v>21</v>
      </c>
      <c r="E85" t="s">
        <v>22</v>
      </c>
      <c r="F85" t="s">
        <v>23</v>
      </c>
      <c r="G85" t="s">
        <v>24</v>
      </c>
      <c r="H85" s="1">
        <v>299</v>
      </c>
      <c r="I85" s="1">
        <v>799</v>
      </c>
      <c r="J85" s="4">
        <v>0.63</v>
      </c>
      <c r="K85" s="4" t="str">
        <f t="shared" si="6"/>
        <v>YES</v>
      </c>
      <c r="L85" s="1">
        <v>4.4</v>
      </c>
      <c r="M85" s="5">
        <v>28791</v>
      </c>
      <c r="N85" s="2" t="str">
        <f t="shared" si="7"/>
        <v>No</v>
      </c>
      <c r="O85" s="2">
        <f t="shared" si="8"/>
        <v>23004009</v>
      </c>
      <c r="P85" s="9" t="str">
        <f t="shared" si="9"/>
        <v>&gt;₹500</v>
      </c>
      <c r="Q85" s="2">
        <f t="shared" si="10"/>
        <v>33.191</v>
      </c>
      <c r="R85" s="2">
        <f t="shared" si="11"/>
        <v>126680.4</v>
      </c>
      <c r="S85" s="4"/>
      <c r="T85" s="4"/>
    </row>
    <row r="86" spans="1:20">
      <c r="A86" t="s">
        <v>204</v>
      </c>
      <c r="B86" s="1" t="s">
        <v>205</v>
      </c>
      <c r="C86" t="s">
        <v>20</v>
      </c>
      <c r="D86" t="s">
        <v>21</v>
      </c>
      <c r="E86" t="s">
        <v>22</v>
      </c>
      <c r="F86" t="s">
        <v>23</v>
      </c>
      <c r="G86" t="s">
        <v>24</v>
      </c>
      <c r="H86" s="1">
        <v>325</v>
      </c>
      <c r="I86" s="6">
        <v>1299</v>
      </c>
      <c r="J86" s="4">
        <v>0.75</v>
      </c>
      <c r="K86" s="4" t="str">
        <f t="shared" si="6"/>
        <v>YES</v>
      </c>
      <c r="L86" s="1">
        <v>4.2</v>
      </c>
      <c r="M86" s="5">
        <v>10576</v>
      </c>
      <c r="N86" s="2" t="str">
        <f t="shared" si="7"/>
        <v>No</v>
      </c>
      <c r="O86" s="2">
        <f t="shared" si="8"/>
        <v>13738224</v>
      </c>
      <c r="P86" s="9" t="str">
        <f t="shared" si="9"/>
        <v>&gt;₹500</v>
      </c>
      <c r="Q86" s="2">
        <f t="shared" si="10"/>
        <v>14.776</v>
      </c>
      <c r="R86" s="2">
        <f t="shared" si="11"/>
        <v>44419.2</v>
      </c>
      <c r="S86" s="4"/>
      <c r="T86" s="4"/>
    </row>
    <row r="87" spans="1:20">
      <c r="A87" t="s">
        <v>206</v>
      </c>
      <c r="B87" s="1" t="s">
        <v>207</v>
      </c>
      <c r="C87" t="s">
        <v>52</v>
      </c>
      <c r="D87" t="s">
        <v>53</v>
      </c>
      <c r="E87" t="s">
        <v>64</v>
      </c>
      <c r="F87" t="s">
        <v>65</v>
      </c>
      <c r="H87" s="6">
        <v>29999</v>
      </c>
      <c r="I87" s="6">
        <v>39999</v>
      </c>
      <c r="J87" s="4">
        <v>0.25</v>
      </c>
      <c r="K87" s="4" t="str">
        <f t="shared" si="6"/>
        <v>NO</v>
      </c>
      <c r="L87" s="1">
        <v>4.2</v>
      </c>
      <c r="M87" s="5">
        <v>7298</v>
      </c>
      <c r="N87" s="2" t="str">
        <f t="shared" si="7"/>
        <v>No</v>
      </c>
      <c r="O87" s="2">
        <f t="shared" si="8"/>
        <v>291912702</v>
      </c>
      <c r="P87" s="9" t="str">
        <f t="shared" si="9"/>
        <v>&gt;₹500</v>
      </c>
      <c r="Q87" s="2">
        <f t="shared" si="10"/>
        <v>11.498</v>
      </c>
      <c r="R87" s="2">
        <f t="shared" si="11"/>
        <v>30651.6</v>
      </c>
      <c r="S87" s="4"/>
      <c r="T87" s="4"/>
    </row>
    <row r="88" spans="1:20">
      <c r="A88" t="s">
        <v>208</v>
      </c>
      <c r="B88" s="1" t="s">
        <v>209</v>
      </c>
      <c r="C88" t="s">
        <v>52</v>
      </c>
      <c r="D88" t="s">
        <v>53</v>
      </c>
      <c r="E88" t="s">
        <v>64</v>
      </c>
      <c r="F88" t="s">
        <v>65</v>
      </c>
      <c r="H88" s="6">
        <v>27999</v>
      </c>
      <c r="I88" s="6">
        <v>40990</v>
      </c>
      <c r="J88" s="4">
        <v>0.32</v>
      </c>
      <c r="K88" s="4" t="str">
        <f t="shared" si="6"/>
        <v>NO</v>
      </c>
      <c r="L88" s="1">
        <v>4.3</v>
      </c>
      <c r="M88" s="5">
        <v>4703</v>
      </c>
      <c r="N88" s="2" t="str">
        <f t="shared" si="7"/>
        <v>No</v>
      </c>
      <c r="O88" s="2">
        <f t="shared" si="8"/>
        <v>192775970</v>
      </c>
      <c r="P88" s="9" t="str">
        <f t="shared" si="9"/>
        <v>&gt;₹500</v>
      </c>
      <c r="Q88" s="2">
        <f t="shared" si="10"/>
        <v>9.003</v>
      </c>
      <c r="R88" s="2">
        <f t="shared" si="11"/>
        <v>20222.9</v>
      </c>
      <c r="S88" s="4"/>
      <c r="T88" s="4"/>
    </row>
    <row r="89" spans="1:20">
      <c r="A89" t="s">
        <v>210</v>
      </c>
      <c r="B89" s="1" t="s">
        <v>211</v>
      </c>
      <c r="C89" t="s">
        <v>52</v>
      </c>
      <c r="D89" t="s">
        <v>53</v>
      </c>
      <c r="E89" t="s">
        <v>64</v>
      </c>
      <c r="F89" t="s">
        <v>65</v>
      </c>
      <c r="H89" s="6">
        <v>30990</v>
      </c>
      <c r="I89" s="6">
        <v>52900</v>
      </c>
      <c r="J89" s="4">
        <v>0.41</v>
      </c>
      <c r="K89" s="4" t="str">
        <f t="shared" si="6"/>
        <v>NO</v>
      </c>
      <c r="L89" s="1">
        <v>4.3</v>
      </c>
      <c r="M89" s="5">
        <v>7109</v>
      </c>
      <c r="N89" s="2" t="str">
        <f t="shared" si="7"/>
        <v>No</v>
      </c>
      <c r="O89" s="2">
        <f t="shared" si="8"/>
        <v>376066100</v>
      </c>
      <c r="P89" s="9" t="str">
        <f t="shared" si="9"/>
        <v>&gt;₹500</v>
      </c>
      <c r="Q89" s="2">
        <f t="shared" si="10"/>
        <v>11.409</v>
      </c>
      <c r="R89" s="2">
        <f t="shared" si="11"/>
        <v>30568.7</v>
      </c>
      <c r="S89" s="4"/>
      <c r="T89" s="4"/>
    </row>
    <row r="90" spans="1:20">
      <c r="A90" t="s">
        <v>212</v>
      </c>
      <c r="B90" s="1" t="s">
        <v>213</v>
      </c>
      <c r="C90" t="s">
        <v>20</v>
      </c>
      <c r="D90" t="s">
        <v>21</v>
      </c>
      <c r="E90" t="s">
        <v>22</v>
      </c>
      <c r="F90" t="s">
        <v>23</v>
      </c>
      <c r="G90" t="s">
        <v>24</v>
      </c>
      <c r="H90" s="1">
        <v>199</v>
      </c>
      <c r="I90" s="1">
        <v>999</v>
      </c>
      <c r="J90" s="4">
        <v>0.8</v>
      </c>
      <c r="K90" s="4" t="str">
        <f t="shared" si="6"/>
        <v>YES</v>
      </c>
      <c r="L90" s="1">
        <v>4.5</v>
      </c>
      <c r="M90" s="5">
        <v>127</v>
      </c>
      <c r="N90" s="2" t="str">
        <f t="shared" si="7"/>
        <v>Yes</v>
      </c>
      <c r="O90" s="2">
        <f t="shared" si="8"/>
        <v>126873</v>
      </c>
      <c r="P90" s="9" t="str">
        <f t="shared" si="9"/>
        <v>&gt;₹500</v>
      </c>
      <c r="Q90" s="2">
        <f t="shared" si="10"/>
        <v>4.627</v>
      </c>
      <c r="R90" s="2">
        <f t="shared" si="11"/>
        <v>571.5</v>
      </c>
      <c r="S90" s="4"/>
      <c r="T90" s="4"/>
    </row>
    <row r="91" spans="1:20">
      <c r="A91" t="s">
        <v>214</v>
      </c>
      <c r="B91" s="1" t="s">
        <v>215</v>
      </c>
      <c r="C91" t="s">
        <v>20</v>
      </c>
      <c r="D91" t="s">
        <v>21</v>
      </c>
      <c r="E91" t="s">
        <v>22</v>
      </c>
      <c r="F91" t="s">
        <v>23</v>
      </c>
      <c r="G91" t="s">
        <v>24</v>
      </c>
      <c r="H91" s="1">
        <v>649</v>
      </c>
      <c r="I91" s="6">
        <v>1999</v>
      </c>
      <c r="J91" s="4">
        <v>0.68</v>
      </c>
      <c r="K91" s="4" t="str">
        <f t="shared" si="6"/>
        <v>YES</v>
      </c>
      <c r="L91" s="1">
        <v>4.2</v>
      </c>
      <c r="M91" s="5">
        <v>24269</v>
      </c>
      <c r="N91" s="2" t="str">
        <f t="shared" si="7"/>
        <v>No</v>
      </c>
      <c r="O91" s="2">
        <f t="shared" si="8"/>
        <v>48513731</v>
      </c>
      <c r="P91" s="9" t="str">
        <f t="shared" si="9"/>
        <v>&gt;₹500</v>
      </c>
      <c r="Q91" s="2">
        <f t="shared" si="10"/>
        <v>28.469</v>
      </c>
      <c r="R91" s="2">
        <f t="shared" si="11"/>
        <v>101929.8</v>
      </c>
      <c r="S91" s="4"/>
      <c r="T91" s="4"/>
    </row>
    <row r="92" spans="1:20">
      <c r="A92" t="s">
        <v>216</v>
      </c>
      <c r="B92" s="1" t="s">
        <v>217</v>
      </c>
      <c r="C92" t="s">
        <v>20</v>
      </c>
      <c r="D92" t="s">
        <v>41</v>
      </c>
      <c r="E92" t="s">
        <v>42</v>
      </c>
      <c r="F92" t="s">
        <v>43</v>
      </c>
      <c r="H92" s="1">
        <v>269</v>
      </c>
      <c r="I92" s="1">
        <v>800</v>
      </c>
      <c r="J92" s="4">
        <v>0.66</v>
      </c>
      <c r="K92" s="4" t="str">
        <f t="shared" si="6"/>
        <v>YES</v>
      </c>
      <c r="L92" s="1">
        <v>3.6</v>
      </c>
      <c r="M92" s="5">
        <v>10134</v>
      </c>
      <c r="N92" s="2" t="str">
        <f t="shared" si="7"/>
        <v>No</v>
      </c>
      <c r="O92" s="2">
        <f t="shared" si="8"/>
        <v>8107200</v>
      </c>
      <c r="P92" s="9" t="str">
        <f t="shared" si="9"/>
        <v>&gt;₹500</v>
      </c>
      <c r="Q92" s="2">
        <f t="shared" si="10"/>
        <v>13.734</v>
      </c>
      <c r="R92" s="2">
        <f t="shared" si="11"/>
        <v>36482.4</v>
      </c>
      <c r="S92" s="4"/>
      <c r="T92" s="4"/>
    </row>
    <row r="93" spans="1:20">
      <c r="A93" t="s">
        <v>218</v>
      </c>
      <c r="B93" s="1" t="s">
        <v>219</v>
      </c>
      <c r="C93" t="s">
        <v>52</v>
      </c>
      <c r="D93" t="s">
        <v>53</v>
      </c>
      <c r="E93" t="s">
        <v>64</v>
      </c>
      <c r="F93" t="s">
        <v>65</v>
      </c>
      <c r="H93" s="6">
        <v>24999</v>
      </c>
      <c r="I93" s="6">
        <v>31999</v>
      </c>
      <c r="J93" s="4">
        <v>0.22</v>
      </c>
      <c r="K93" s="4" t="str">
        <f t="shared" si="6"/>
        <v>NO</v>
      </c>
      <c r="L93" s="1">
        <v>4.2</v>
      </c>
      <c r="M93" s="5">
        <v>34899</v>
      </c>
      <c r="N93" s="2" t="str">
        <f t="shared" si="7"/>
        <v>No</v>
      </c>
      <c r="O93" s="2">
        <f t="shared" si="8"/>
        <v>1116733101</v>
      </c>
      <c r="P93" s="9" t="str">
        <f t="shared" si="9"/>
        <v>&gt;₹500</v>
      </c>
      <c r="Q93" s="2">
        <f t="shared" si="10"/>
        <v>39.099</v>
      </c>
      <c r="R93" s="2">
        <f t="shared" si="11"/>
        <v>146575.8</v>
      </c>
      <c r="S93" s="4"/>
      <c r="T93" s="4"/>
    </row>
    <row r="94" spans="1:20">
      <c r="A94" t="s">
        <v>220</v>
      </c>
      <c r="B94" s="1" t="s">
        <v>221</v>
      </c>
      <c r="C94" t="s">
        <v>20</v>
      </c>
      <c r="D94" t="s">
        <v>21</v>
      </c>
      <c r="E94" t="s">
        <v>22</v>
      </c>
      <c r="F94" t="s">
        <v>23</v>
      </c>
      <c r="G94" t="s">
        <v>24</v>
      </c>
      <c r="H94" s="1">
        <v>299</v>
      </c>
      <c r="I94" s="1">
        <v>699</v>
      </c>
      <c r="J94" s="4">
        <v>0.57</v>
      </c>
      <c r="K94" s="4" t="str">
        <f t="shared" si="6"/>
        <v>YES</v>
      </c>
      <c r="L94" s="1">
        <v>4.2</v>
      </c>
      <c r="M94" s="5">
        <v>94363</v>
      </c>
      <c r="N94" s="2" t="str">
        <f t="shared" si="7"/>
        <v>No</v>
      </c>
      <c r="O94" s="2">
        <f t="shared" si="8"/>
        <v>65959737</v>
      </c>
      <c r="P94" s="9" t="str">
        <f t="shared" si="9"/>
        <v>&gt;₹500</v>
      </c>
      <c r="Q94" s="2">
        <f t="shared" si="10"/>
        <v>98.563</v>
      </c>
      <c r="R94" s="2">
        <f t="shared" si="11"/>
        <v>396324.6</v>
      </c>
      <c r="S94" s="4"/>
      <c r="T94" s="4"/>
    </row>
    <row r="95" spans="1:20">
      <c r="A95" t="s">
        <v>222</v>
      </c>
      <c r="B95" s="1" t="s">
        <v>223</v>
      </c>
      <c r="C95" t="s">
        <v>20</v>
      </c>
      <c r="D95" t="s">
        <v>21</v>
      </c>
      <c r="E95" t="s">
        <v>22</v>
      </c>
      <c r="F95" t="s">
        <v>23</v>
      </c>
      <c r="G95" t="s">
        <v>24</v>
      </c>
      <c r="H95" s="1">
        <v>199</v>
      </c>
      <c r="I95" s="1">
        <v>999</v>
      </c>
      <c r="J95" s="4">
        <v>0.8</v>
      </c>
      <c r="K95" s="4" t="str">
        <f t="shared" si="6"/>
        <v>YES</v>
      </c>
      <c r="L95" s="1">
        <v>4.1</v>
      </c>
      <c r="M95" s="5">
        <v>425</v>
      </c>
      <c r="N95" s="2" t="str">
        <f t="shared" si="7"/>
        <v>Yes</v>
      </c>
      <c r="O95" s="2">
        <f t="shared" si="8"/>
        <v>424575</v>
      </c>
      <c r="P95" s="9" t="str">
        <f t="shared" si="9"/>
        <v>&gt;₹500</v>
      </c>
      <c r="Q95" s="2">
        <f t="shared" si="10"/>
        <v>4.525</v>
      </c>
      <c r="R95" s="2">
        <f t="shared" si="11"/>
        <v>1742.5</v>
      </c>
      <c r="S95" s="4"/>
      <c r="T95" s="4"/>
    </row>
    <row r="96" spans="1:20">
      <c r="A96" t="s">
        <v>224</v>
      </c>
      <c r="B96" s="1" t="s">
        <v>225</v>
      </c>
      <c r="C96" t="s">
        <v>52</v>
      </c>
      <c r="D96" t="s">
        <v>53</v>
      </c>
      <c r="E96" t="s">
        <v>64</v>
      </c>
      <c r="F96" t="s">
        <v>65</v>
      </c>
      <c r="H96" s="6">
        <v>18990</v>
      </c>
      <c r="I96" s="6">
        <v>40990</v>
      </c>
      <c r="J96" s="4">
        <v>0.54</v>
      </c>
      <c r="K96" s="4" t="str">
        <f t="shared" si="6"/>
        <v>YES</v>
      </c>
      <c r="L96" s="1">
        <v>4.2</v>
      </c>
      <c r="M96" s="5">
        <v>6659</v>
      </c>
      <c r="N96" s="2" t="str">
        <f t="shared" si="7"/>
        <v>No</v>
      </c>
      <c r="O96" s="2">
        <f t="shared" si="8"/>
        <v>272952410</v>
      </c>
      <c r="P96" s="9" t="str">
        <f t="shared" si="9"/>
        <v>&gt;₹500</v>
      </c>
      <c r="Q96" s="2">
        <f t="shared" si="10"/>
        <v>10.859</v>
      </c>
      <c r="R96" s="2">
        <f t="shared" si="11"/>
        <v>27967.8</v>
      </c>
      <c r="S96" s="4"/>
      <c r="T96" s="4"/>
    </row>
    <row r="97" spans="1:20">
      <c r="A97" t="s">
        <v>226</v>
      </c>
      <c r="B97" s="1" t="s">
        <v>227</v>
      </c>
      <c r="C97" t="s">
        <v>20</v>
      </c>
      <c r="D97" t="s">
        <v>41</v>
      </c>
      <c r="E97" t="s">
        <v>42</v>
      </c>
      <c r="F97" t="s">
        <v>43</v>
      </c>
      <c r="H97" s="1">
        <v>290</v>
      </c>
      <c r="I97" s="1">
        <v>349</v>
      </c>
      <c r="J97" s="4">
        <v>0.17</v>
      </c>
      <c r="K97" s="4" t="str">
        <f t="shared" si="6"/>
        <v>NO</v>
      </c>
      <c r="L97" s="1">
        <v>3.7</v>
      </c>
      <c r="M97" s="5">
        <v>1977</v>
      </c>
      <c r="N97" s="2" t="str">
        <f t="shared" si="7"/>
        <v>No</v>
      </c>
      <c r="O97" s="2">
        <f t="shared" si="8"/>
        <v>689973</v>
      </c>
      <c r="P97" s="9" t="str">
        <f t="shared" si="9"/>
        <v>₹200-₹500</v>
      </c>
      <c r="Q97" s="2">
        <f t="shared" si="10"/>
        <v>5.677</v>
      </c>
      <c r="R97" s="2">
        <f t="shared" si="11"/>
        <v>7314.9</v>
      </c>
      <c r="S97" s="4"/>
      <c r="T97" s="4"/>
    </row>
    <row r="98" spans="1:20">
      <c r="A98" t="s">
        <v>228</v>
      </c>
      <c r="B98" s="1" t="s">
        <v>229</v>
      </c>
      <c r="C98" t="s">
        <v>52</v>
      </c>
      <c r="D98" t="s">
        <v>53</v>
      </c>
      <c r="E98" t="s">
        <v>54</v>
      </c>
      <c r="F98" t="s">
        <v>130</v>
      </c>
      <c r="H98" s="1">
        <v>249</v>
      </c>
      <c r="I98" s="1">
        <v>799</v>
      </c>
      <c r="J98" s="4">
        <v>0.69</v>
      </c>
      <c r="K98" s="4" t="str">
        <f t="shared" si="6"/>
        <v>YES</v>
      </c>
      <c r="L98" s="1">
        <v>3.8</v>
      </c>
      <c r="M98" s="5">
        <v>1079</v>
      </c>
      <c r="N98" s="2" t="str">
        <f t="shared" si="7"/>
        <v>No</v>
      </c>
      <c r="O98" s="2">
        <f t="shared" si="8"/>
        <v>862121</v>
      </c>
      <c r="P98" s="9" t="str">
        <f t="shared" si="9"/>
        <v>&gt;₹500</v>
      </c>
      <c r="Q98" s="2">
        <f t="shared" si="10"/>
        <v>4.879</v>
      </c>
      <c r="R98" s="2">
        <f t="shared" si="11"/>
        <v>4100.2</v>
      </c>
      <c r="S98" s="4"/>
      <c r="T98" s="4"/>
    </row>
    <row r="99" spans="1:20">
      <c r="A99" t="s">
        <v>230</v>
      </c>
      <c r="B99" s="1" t="s">
        <v>231</v>
      </c>
      <c r="C99" t="s">
        <v>20</v>
      </c>
      <c r="D99" t="s">
        <v>21</v>
      </c>
      <c r="E99" t="s">
        <v>22</v>
      </c>
      <c r="F99" t="s">
        <v>23</v>
      </c>
      <c r="G99" t="s">
        <v>24</v>
      </c>
      <c r="H99" s="1">
        <v>345</v>
      </c>
      <c r="I99" s="1">
        <v>999</v>
      </c>
      <c r="J99" s="4">
        <v>0.65</v>
      </c>
      <c r="K99" s="4" t="str">
        <f t="shared" si="6"/>
        <v>YES</v>
      </c>
      <c r="L99" s="1">
        <v>3.7</v>
      </c>
      <c r="M99" s="5">
        <v>1097</v>
      </c>
      <c r="N99" s="2" t="str">
        <f t="shared" si="7"/>
        <v>No</v>
      </c>
      <c r="O99" s="2">
        <f t="shared" si="8"/>
        <v>1095903</v>
      </c>
      <c r="P99" s="9" t="str">
        <f t="shared" si="9"/>
        <v>&gt;₹500</v>
      </c>
      <c r="Q99" s="2">
        <f t="shared" si="10"/>
        <v>4.797</v>
      </c>
      <c r="R99" s="2">
        <f t="shared" si="11"/>
        <v>4058.9</v>
      </c>
      <c r="S99" s="4"/>
      <c r="T99" s="4"/>
    </row>
    <row r="100" spans="1:20">
      <c r="A100" t="s">
        <v>232</v>
      </c>
      <c r="B100" s="1" t="s">
        <v>233</v>
      </c>
      <c r="C100" t="s">
        <v>20</v>
      </c>
      <c r="D100" t="s">
        <v>41</v>
      </c>
      <c r="E100" t="s">
        <v>42</v>
      </c>
      <c r="F100" t="s">
        <v>43</v>
      </c>
      <c r="H100" s="6">
        <v>1099</v>
      </c>
      <c r="I100" s="6">
        <v>1899</v>
      </c>
      <c r="J100" s="4">
        <v>0.42</v>
      </c>
      <c r="K100" s="4" t="str">
        <f t="shared" si="6"/>
        <v>NO</v>
      </c>
      <c r="L100" s="1">
        <v>4.5</v>
      </c>
      <c r="M100" s="5">
        <v>22420</v>
      </c>
      <c r="N100" s="2" t="str">
        <f t="shared" si="7"/>
        <v>No</v>
      </c>
      <c r="O100" s="2">
        <f t="shared" si="8"/>
        <v>42575580</v>
      </c>
      <c r="P100" s="9" t="str">
        <f t="shared" si="9"/>
        <v>&gt;₹500</v>
      </c>
      <c r="Q100" s="2">
        <f t="shared" si="10"/>
        <v>26.92</v>
      </c>
      <c r="R100" s="2">
        <f t="shared" si="11"/>
        <v>100890</v>
      </c>
      <c r="S100" s="4"/>
      <c r="T100" s="4"/>
    </row>
    <row r="101" spans="1:20">
      <c r="A101" t="s">
        <v>234</v>
      </c>
      <c r="B101" s="1" t="s">
        <v>235</v>
      </c>
      <c r="C101" t="s">
        <v>20</v>
      </c>
      <c r="D101" t="s">
        <v>21</v>
      </c>
      <c r="E101" t="s">
        <v>22</v>
      </c>
      <c r="F101" t="s">
        <v>23</v>
      </c>
      <c r="G101" t="s">
        <v>24</v>
      </c>
      <c r="H101" s="1">
        <v>719</v>
      </c>
      <c r="I101" s="6">
        <v>1499</v>
      </c>
      <c r="J101" s="4">
        <v>0.52</v>
      </c>
      <c r="K101" s="4" t="str">
        <f t="shared" si="6"/>
        <v>YES</v>
      </c>
      <c r="L101" s="1">
        <v>4.1</v>
      </c>
      <c r="M101" s="5">
        <v>1045</v>
      </c>
      <c r="N101" s="2" t="str">
        <f t="shared" si="7"/>
        <v>No</v>
      </c>
      <c r="O101" s="2">
        <f t="shared" si="8"/>
        <v>1566455</v>
      </c>
      <c r="P101" s="9" t="str">
        <f t="shared" si="9"/>
        <v>&gt;₹500</v>
      </c>
      <c r="Q101" s="2">
        <f t="shared" si="10"/>
        <v>5.145</v>
      </c>
      <c r="R101" s="2">
        <f t="shared" si="11"/>
        <v>4284.5</v>
      </c>
      <c r="S101" s="4"/>
      <c r="T101" s="4"/>
    </row>
    <row r="102" spans="1:20">
      <c r="A102" t="s">
        <v>236</v>
      </c>
      <c r="B102" s="1" t="s">
        <v>237</v>
      </c>
      <c r="C102" t="s">
        <v>52</v>
      </c>
      <c r="D102" t="s">
        <v>53</v>
      </c>
      <c r="E102" t="s">
        <v>54</v>
      </c>
      <c r="F102" t="s">
        <v>130</v>
      </c>
      <c r="H102" s="1">
        <v>349</v>
      </c>
      <c r="I102" s="6">
        <v>1499</v>
      </c>
      <c r="J102" s="4">
        <v>0.77</v>
      </c>
      <c r="K102" s="4" t="str">
        <f t="shared" si="6"/>
        <v>YES</v>
      </c>
      <c r="L102" s="1">
        <v>4.3</v>
      </c>
      <c r="M102" s="5">
        <v>4145</v>
      </c>
      <c r="N102" s="2" t="str">
        <f t="shared" si="7"/>
        <v>No</v>
      </c>
      <c r="O102" s="2">
        <f t="shared" si="8"/>
        <v>6213355</v>
      </c>
      <c r="P102" s="9" t="str">
        <f t="shared" si="9"/>
        <v>&gt;₹500</v>
      </c>
      <c r="Q102" s="2">
        <f t="shared" si="10"/>
        <v>8.445</v>
      </c>
      <c r="R102" s="2">
        <f t="shared" si="11"/>
        <v>17823.5</v>
      </c>
      <c r="S102" s="4"/>
      <c r="T102" s="4"/>
    </row>
    <row r="103" spans="1:20">
      <c r="A103" t="s">
        <v>238</v>
      </c>
      <c r="B103" s="1" t="s">
        <v>239</v>
      </c>
      <c r="C103" t="s">
        <v>20</v>
      </c>
      <c r="D103" t="s">
        <v>21</v>
      </c>
      <c r="E103" t="s">
        <v>22</v>
      </c>
      <c r="F103" t="s">
        <v>23</v>
      </c>
      <c r="G103" t="s">
        <v>24</v>
      </c>
      <c r="H103" s="1">
        <v>849</v>
      </c>
      <c r="I103" s="6">
        <v>1809</v>
      </c>
      <c r="J103" s="4">
        <v>0.53</v>
      </c>
      <c r="K103" s="4" t="str">
        <f t="shared" si="6"/>
        <v>YES</v>
      </c>
      <c r="L103" s="1">
        <v>4.3</v>
      </c>
      <c r="M103" s="5">
        <v>6547</v>
      </c>
      <c r="N103" s="2" t="str">
        <f t="shared" si="7"/>
        <v>No</v>
      </c>
      <c r="O103" s="2">
        <f t="shared" si="8"/>
        <v>11843523</v>
      </c>
      <c r="P103" s="9" t="str">
        <f t="shared" si="9"/>
        <v>&gt;₹500</v>
      </c>
      <c r="Q103" s="2">
        <f t="shared" si="10"/>
        <v>10.847</v>
      </c>
      <c r="R103" s="2">
        <f t="shared" si="11"/>
        <v>28152.1</v>
      </c>
      <c r="S103" s="4"/>
      <c r="T103" s="4"/>
    </row>
    <row r="104" spans="1:20">
      <c r="A104" t="s">
        <v>240</v>
      </c>
      <c r="B104" s="1" t="s">
        <v>241</v>
      </c>
      <c r="C104" t="s">
        <v>52</v>
      </c>
      <c r="D104" t="s">
        <v>53</v>
      </c>
      <c r="E104" t="s">
        <v>54</v>
      </c>
      <c r="F104" t="s">
        <v>130</v>
      </c>
      <c r="H104" s="1">
        <v>299</v>
      </c>
      <c r="I104" s="1">
        <v>899</v>
      </c>
      <c r="J104" s="4">
        <v>0.67</v>
      </c>
      <c r="K104" s="4" t="str">
        <f t="shared" si="6"/>
        <v>YES</v>
      </c>
      <c r="L104" s="1">
        <v>4</v>
      </c>
      <c r="M104" s="5">
        <v>1588</v>
      </c>
      <c r="N104" s="2" t="str">
        <f t="shared" si="7"/>
        <v>No</v>
      </c>
      <c r="O104" s="2">
        <f t="shared" si="8"/>
        <v>1427612</v>
      </c>
      <c r="P104" s="9" t="str">
        <f t="shared" si="9"/>
        <v>&gt;₹500</v>
      </c>
      <c r="Q104" s="2">
        <f t="shared" si="10"/>
        <v>5.588</v>
      </c>
      <c r="R104" s="2">
        <f t="shared" si="11"/>
        <v>6352</v>
      </c>
      <c r="S104" s="4"/>
      <c r="T104" s="4"/>
    </row>
    <row r="105" spans="1:20">
      <c r="A105" t="s">
        <v>242</v>
      </c>
      <c r="B105" s="1" t="s">
        <v>243</v>
      </c>
      <c r="C105" t="s">
        <v>52</v>
      </c>
      <c r="D105" t="s">
        <v>53</v>
      </c>
      <c r="E105" t="s">
        <v>64</v>
      </c>
      <c r="F105" t="s">
        <v>65</v>
      </c>
      <c r="H105" s="6">
        <v>21999</v>
      </c>
      <c r="I105" s="6">
        <v>29999</v>
      </c>
      <c r="J105" s="4">
        <v>0.27</v>
      </c>
      <c r="K105" s="4" t="str">
        <f t="shared" si="6"/>
        <v>NO</v>
      </c>
      <c r="L105" s="1">
        <v>4.2</v>
      </c>
      <c r="M105" s="5">
        <v>32840</v>
      </c>
      <c r="N105" s="2" t="str">
        <f t="shared" si="7"/>
        <v>No</v>
      </c>
      <c r="O105" s="2">
        <f t="shared" si="8"/>
        <v>985167160</v>
      </c>
      <c r="P105" s="9" t="str">
        <f t="shared" si="9"/>
        <v>&gt;₹500</v>
      </c>
      <c r="Q105" s="2">
        <f t="shared" si="10"/>
        <v>37.04</v>
      </c>
      <c r="R105" s="2">
        <f t="shared" si="11"/>
        <v>137928</v>
      </c>
      <c r="S105" s="4"/>
      <c r="T105" s="4"/>
    </row>
    <row r="106" spans="1:20">
      <c r="A106" t="s">
        <v>244</v>
      </c>
      <c r="B106" s="1" t="s">
        <v>245</v>
      </c>
      <c r="C106" t="s">
        <v>20</v>
      </c>
      <c r="D106" t="s">
        <v>21</v>
      </c>
      <c r="E106" t="s">
        <v>22</v>
      </c>
      <c r="F106" t="s">
        <v>23</v>
      </c>
      <c r="G106" t="s">
        <v>24</v>
      </c>
      <c r="H106" s="1">
        <v>349</v>
      </c>
      <c r="I106" s="1">
        <v>999</v>
      </c>
      <c r="J106" s="4">
        <v>0.65</v>
      </c>
      <c r="K106" s="4" t="str">
        <f t="shared" si="6"/>
        <v>YES</v>
      </c>
      <c r="L106" s="1">
        <v>4.2</v>
      </c>
      <c r="M106" s="5">
        <v>13120</v>
      </c>
      <c r="N106" s="2" t="str">
        <f t="shared" si="7"/>
        <v>No</v>
      </c>
      <c r="O106" s="2">
        <f t="shared" si="8"/>
        <v>13106880</v>
      </c>
      <c r="P106" s="9" t="str">
        <f t="shared" si="9"/>
        <v>&gt;₹500</v>
      </c>
      <c r="Q106" s="2">
        <f t="shared" si="10"/>
        <v>17.32</v>
      </c>
      <c r="R106" s="2">
        <f t="shared" si="11"/>
        <v>55104</v>
      </c>
      <c r="S106" s="4"/>
      <c r="T106" s="4"/>
    </row>
    <row r="107" spans="1:20">
      <c r="A107" t="s">
        <v>246</v>
      </c>
      <c r="B107" s="1" t="s">
        <v>247</v>
      </c>
      <c r="C107" t="s">
        <v>20</v>
      </c>
      <c r="D107" t="s">
        <v>21</v>
      </c>
      <c r="E107" t="s">
        <v>22</v>
      </c>
      <c r="F107" t="s">
        <v>23</v>
      </c>
      <c r="G107" t="s">
        <v>24</v>
      </c>
      <c r="H107" s="1">
        <v>399</v>
      </c>
      <c r="I107" s="1">
        <v>999</v>
      </c>
      <c r="J107" s="4">
        <v>0.6</v>
      </c>
      <c r="K107" s="4" t="str">
        <f t="shared" si="6"/>
        <v>YES</v>
      </c>
      <c r="L107" s="1">
        <v>4.3</v>
      </c>
      <c r="M107" s="5">
        <v>2806</v>
      </c>
      <c r="N107" s="2" t="str">
        <f t="shared" si="7"/>
        <v>No</v>
      </c>
      <c r="O107" s="2">
        <f t="shared" si="8"/>
        <v>2803194</v>
      </c>
      <c r="P107" s="9" t="str">
        <f t="shared" si="9"/>
        <v>&gt;₹500</v>
      </c>
      <c r="Q107" s="2">
        <f t="shared" si="10"/>
        <v>7.106</v>
      </c>
      <c r="R107" s="2">
        <f t="shared" si="11"/>
        <v>12065.8</v>
      </c>
      <c r="S107" s="4"/>
      <c r="T107" s="4"/>
    </row>
    <row r="108" spans="1:20">
      <c r="A108" t="s">
        <v>248</v>
      </c>
      <c r="B108" s="1" t="s">
        <v>249</v>
      </c>
      <c r="C108" t="s">
        <v>20</v>
      </c>
      <c r="D108" t="s">
        <v>21</v>
      </c>
      <c r="E108" t="s">
        <v>22</v>
      </c>
      <c r="F108" t="s">
        <v>23</v>
      </c>
      <c r="G108" t="s">
        <v>24</v>
      </c>
      <c r="H108" s="1">
        <v>449</v>
      </c>
      <c r="I108" s="6">
        <v>1299</v>
      </c>
      <c r="J108" s="4">
        <v>0.65</v>
      </c>
      <c r="K108" s="4" t="str">
        <f t="shared" si="6"/>
        <v>YES</v>
      </c>
      <c r="L108" s="1">
        <v>4.2</v>
      </c>
      <c r="M108" s="5">
        <v>24269</v>
      </c>
      <c r="N108" s="2" t="str">
        <f t="shared" si="7"/>
        <v>No</v>
      </c>
      <c r="O108" s="2">
        <f t="shared" si="8"/>
        <v>31525431</v>
      </c>
      <c r="P108" s="9" t="str">
        <f t="shared" si="9"/>
        <v>&gt;₹500</v>
      </c>
      <c r="Q108" s="2">
        <f t="shared" si="10"/>
        <v>28.469</v>
      </c>
      <c r="R108" s="2">
        <f t="shared" si="11"/>
        <v>101929.8</v>
      </c>
      <c r="S108" s="4"/>
      <c r="T108" s="4"/>
    </row>
    <row r="109" spans="1:20">
      <c r="A109" t="s">
        <v>250</v>
      </c>
      <c r="B109" s="1" t="s">
        <v>251</v>
      </c>
      <c r="C109" t="s">
        <v>20</v>
      </c>
      <c r="D109" t="s">
        <v>21</v>
      </c>
      <c r="E109" t="s">
        <v>22</v>
      </c>
      <c r="F109" t="s">
        <v>23</v>
      </c>
      <c r="G109" t="s">
        <v>24</v>
      </c>
      <c r="H109" s="1">
        <v>299</v>
      </c>
      <c r="I109" s="1">
        <v>999</v>
      </c>
      <c r="J109" s="4">
        <v>0.7</v>
      </c>
      <c r="K109" s="4" t="str">
        <f t="shared" si="6"/>
        <v>YES</v>
      </c>
      <c r="L109" s="1">
        <v>4.3</v>
      </c>
      <c r="M109" s="5">
        <v>766</v>
      </c>
      <c r="N109" s="2" t="str">
        <f t="shared" si="7"/>
        <v>Yes</v>
      </c>
      <c r="O109" s="2">
        <f t="shared" si="8"/>
        <v>765234</v>
      </c>
      <c r="P109" s="9" t="str">
        <f t="shared" si="9"/>
        <v>&gt;₹500</v>
      </c>
      <c r="Q109" s="2">
        <f t="shared" si="10"/>
        <v>5.066</v>
      </c>
      <c r="R109" s="2">
        <f t="shared" si="11"/>
        <v>3293.8</v>
      </c>
      <c r="S109" s="4"/>
      <c r="T109" s="4"/>
    </row>
    <row r="110" spans="1:20">
      <c r="A110" t="s">
        <v>252</v>
      </c>
      <c r="B110" s="1" t="s">
        <v>253</v>
      </c>
      <c r="C110" t="s">
        <v>52</v>
      </c>
      <c r="D110" t="s">
        <v>53</v>
      </c>
      <c r="E110" t="s">
        <v>64</v>
      </c>
      <c r="F110" t="s">
        <v>65</v>
      </c>
      <c r="H110" s="6">
        <v>37999</v>
      </c>
      <c r="I110" s="6">
        <v>65000</v>
      </c>
      <c r="J110" s="4">
        <v>0.42</v>
      </c>
      <c r="K110" s="4" t="str">
        <f t="shared" si="6"/>
        <v>NO</v>
      </c>
      <c r="L110" s="1">
        <v>4.3</v>
      </c>
      <c r="M110" s="5">
        <v>3587</v>
      </c>
      <c r="N110" s="2" t="str">
        <f t="shared" si="7"/>
        <v>No</v>
      </c>
      <c r="O110" s="2">
        <f t="shared" si="8"/>
        <v>233155000</v>
      </c>
      <c r="P110" s="9" t="str">
        <f t="shared" si="9"/>
        <v>&gt;₹500</v>
      </c>
      <c r="Q110" s="2">
        <f t="shared" si="10"/>
        <v>7.887</v>
      </c>
      <c r="R110" s="2">
        <f t="shared" si="11"/>
        <v>15424.1</v>
      </c>
      <c r="S110" s="4"/>
      <c r="T110" s="4"/>
    </row>
    <row r="111" spans="1:20">
      <c r="A111" t="s">
        <v>254</v>
      </c>
      <c r="B111" s="1" t="s">
        <v>255</v>
      </c>
      <c r="C111" t="s">
        <v>20</v>
      </c>
      <c r="D111" t="s">
        <v>21</v>
      </c>
      <c r="E111" t="s">
        <v>22</v>
      </c>
      <c r="F111" t="s">
        <v>23</v>
      </c>
      <c r="G111" t="s">
        <v>24</v>
      </c>
      <c r="H111" s="1">
        <v>99</v>
      </c>
      <c r="I111" s="1">
        <v>800</v>
      </c>
      <c r="J111" s="4">
        <v>0.88</v>
      </c>
      <c r="K111" s="4" t="str">
        <f t="shared" si="6"/>
        <v>YES</v>
      </c>
      <c r="L111" s="1">
        <v>3.9</v>
      </c>
      <c r="M111" s="5">
        <v>24871</v>
      </c>
      <c r="N111" s="2" t="str">
        <f t="shared" si="7"/>
        <v>No</v>
      </c>
      <c r="O111" s="2">
        <f t="shared" si="8"/>
        <v>19896800</v>
      </c>
      <c r="P111" s="9" t="str">
        <f t="shared" si="9"/>
        <v>&gt;₹500</v>
      </c>
      <c r="Q111" s="2">
        <f t="shared" si="10"/>
        <v>28.771</v>
      </c>
      <c r="R111" s="2">
        <f t="shared" si="11"/>
        <v>96996.9</v>
      </c>
      <c r="S111" s="4"/>
      <c r="T111" s="4"/>
    </row>
    <row r="112" spans="1:20">
      <c r="A112" t="s">
        <v>256</v>
      </c>
      <c r="B112" s="1" t="s">
        <v>257</v>
      </c>
      <c r="C112" t="s">
        <v>52</v>
      </c>
      <c r="D112" t="s">
        <v>53</v>
      </c>
      <c r="E112" t="s">
        <v>64</v>
      </c>
      <c r="F112" t="s">
        <v>141</v>
      </c>
      <c r="H112" s="6">
        <v>7390</v>
      </c>
      <c r="I112" s="6">
        <v>20000</v>
      </c>
      <c r="J112" s="4">
        <v>0.63</v>
      </c>
      <c r="K112" s="4" t="str">
        <f t="shared" si="6"/>
        <v>YES</v>
      </c>
      <c r="L112" s="1">
        <v>4.1</v>
      </c>
      <c r="M112" s="5">
        <v>2581</v>
      </c>
      <c r="N112" s="2" t="str">
        <f t="shared" si="7"/>
        <v>No</v>
      </c>
      <c r="O112" s="2">
        <f t="shared" si="8"/>
        <v>51620000</v>
      </c>
      <c r="P112" s="9" t="str">
        <f t="shared" si="9"/>
        <v>&gt;₹500</v>
      </c>
      <c r="Q112" s="2">
        <f t="shared" si="10"/>
        <v>6.681</v>
      </c>
      <c r="R112" s="2">
        <f t="shared" si="11"/>
        <v>10582.1</v>
      </c>
      <c r="S112" s="4"/>
      <c r="T112" s="4"/>
    </row>
    <row r="113" spans="1:20">
      <c r="A113" t="s">
        <v>258</v>
      </c>
      <c r="B113" s="1" t="s">
        <v>259</v>
      </c>
      <c r="C113" t="s">
        <v>20</v>
      </c>
      <c r="D113" t="s">
        <v>21</v>
      </c>
      <c r="E113" t="s">
        <v>22</v>
      </c>
      <c r="F113" t="s">
        <v>23</v>
      </c>
      <c r="G113" t="s">
        <v>24</v>
      </c>
      <c r="H113" s="1">
        <v>273.1</v>
      </c>
      <c r="I113" s="1">
        <v>999</v>
      </c>
      <c r="J113" s="4">
        <v>0.73</v>
      </c>
      <c r="K113" s="4" t="str">
        <f t="shared" si="6"/>
        <v>YES</v>
      </c>
      <c r="L113" s="1">
        <v>4.3</v>
      </c>
      <c r="M113" s="5">
        <v>20850</v>
      </c>
      <c r="N113" s="2" t="str">
        <f t="shared" si="7"/>
        <v>No</v>
      </c>
      <c r="O113" s="2">
        <f t="shared" si="8"/>
        <v>20829150</v>
      </c>
      <c r="P113" s="9" t="str">
        <f t="shared" si="9"/>
        <v>&gt;₹500</v>
      </c>
      <c r="Q113" s="2">
        <f t="shared" si="10"/>
        <v>25.15</v>
      </c>
      <c r="R113" s="2">
        <f t="shared" si="11"/>
        <v>89655</v>
      </c>
      <c r="S113" s="4"/>
      <c r="T113" s="4"/>
    </row>
    <row r="114" spans="1:20">
      <c r="A114" t="s">
        <v>260</v>
      </c>
      <c r="B114" s="1" t="s">
        <v>261</v>
      </c>
      <c r="C114" t="s">
        <v>52</v>
      </c>
      <c r="D114" t="s">
        <v>53</v>
      </c>
      <c r="E114" t="s">
        <v>64</v>
      </c>
      <c r="F114" t="s">
        <v>65</v>
      </c>
      <c r="H114" s="6">
        <v>15990</v>
      </c>
      <c r="I114" s="6">
        <v>23990</v>
      </c>
      <c r="J114" s="4">
        <v>0.33</v>
      </c>
      <c r="K114" s="4" t="str">
        <f t="shared" si="6"/>
        <v>NO</v>
      </c>
      <c r="L114" s="1">
        <v>4.3</v>
      </c>
      <c r="M114" s="5">
        <v>1035</v>
      </c>
      <c r="N114" s="2" t="str">
        <f t="shared" si="7"/>
        <v>No</v>
      </c>
      <c r="O114" s="2">
        <f t="shared" si="8"/>
        <v>24829650</v>
      </c>
      <c r="P114" s="9" t="str">
        <f t="shared" si="9"/>
        <v>&gt;₹500</v>
      </c>
      <c r="Q114" s="2">
        <f t="shared" si="10"/>
        <v>5.335</v>
      </c>
      <c r="R114" s="2">
        <f t="shared" si="11"/>
        <v>4450.5</v>
      </c>
      <c r="S114" s="4"/>
      <c r="T114" s="4"/>
    </row>
    <row r="115" spans="1:20">
      <c r="A115" t="s">
        <v>262</v>
      </c>
      <c r="B115" s="1" t="s">
        <v>263</v>
      </c>
      <c r="C115" t="s">
        <v>20</v>
      </c>
      <c r="D115" t="s">
        <v>21</v>
      </c>
      <c r="E115" t="s">
        <v>22</v>
      </c>
      <c r="F115" t="s">
        <v>23</v>
      </c>
      <c r="G115" t="s">
        <v>24</v>
      </c>
      <c r="H115" s="1">
        <v>399</v>
      </c>
      <c r="I115" s="1">
        <v>999</v>
      </c>
      <c r="J115" s="4">
        <v>0.6</v>
      </c>
      <c r="K115" s="4" t="str">
        <f t="shared" si="6"/>
        <v>YES</v>
      </c>
      <c r="L115" s="1">
        <v>4.1</v>
      </c>
      <c r="M115" s="5">
        <v>1780</v>
      </c>
      <c r="N115" s="2" t="str">
        <f t="shared" si="7"/>
        <v>No</v>
      </c>
      <c r="O115" s="2">
        <f t="shared" si="8"/>
        <v>1778220</v>
      </c>
      <c r="P115" s="9" t="str">
        <f t="shared" si="9"/>
        <v>&gt;₹500</v>
      </c>
      <c r="Q115" s="2">
        <f t="shared" si="10"/>
        <v>5.88</v>
      </c>
      <c r="R115" s="2">
        <f t="shared" si="11"/>
        <v>7298</v>
      </c>
      <c r="S115" s="4"/>
      <c r="T115" s="4"/>
    </row>
    <row r="116" spans="1:20">
      <c r="A116" t="s">
        <v>264</v>
      </c>
      <c r="B116" s="1" t="s">
        <v>265</v>
      </c>
      <c r="C116" t="s">
        <v>52</v>
      </c>
      <c r="D116" t="s">
        <v>53</v>
      </c>
      <c r="E116" t="s">
        <v>54</v>
      </c>
      <c r="F116" t="s">
        <v>130</v>
      </c>
      <c r="H116" s="1">
        <v>399</v>
      </c>
      <c r="I116" s="6">
        <v>1999</v>
      </c>
      <c r="J116" s="4">
        <v>0.8</v>
      </c>
      <c r="K116" s="4" t="str">
        <f t="shared" si="6"/>
        <v>YES</v>
      </c>
      <c r="L116" s="1">
        <v>4.5</v>
      </c>
      <c r="M116" s="5">
        <v>505</v>
      </c>
      <c r="N116" s="2" t="str">
        <f t="shared" si="7"/>
        <v>Yes</v>
      </c>
      <c r="O116" s="2">
        <f t="shared" si="8"/>
        <v>1009495</v>
      </c>
      <c r="P116" s="9" t="str">
        <f t="shared" si="9"/>
        <v>&gt;₹500</v>
      </c>
      <c r="Q116" s="2">
        <f t="shared" si="10"/>
        <v>5.005</v>
      </c>
      <c r="R116" s="2">
        <f t="shared" si="11"/>
        <v>2272.5</v>
      </c>
      <c r="S116" s="4"/>
      <c r="T116" s="4"/>
    </row>
    <row r="117" spans="1:20">
      <c r="A117" t="s">
        <v>266</v>
      </c>
      <c r="B117" s="1" t="s">
        <v>267</v>
      </c>
      <c r="C117" t="s">
        <v>20</v>
      </c>
      <c r="D117" t="s">
        <v>21</v>
      </c>
      <c r="E117" t="s">
        <v>22</v>
      </c>
      <c r="F117" t="s">
        <v>23</v>
      </c>
      <c r="G117" t="s">
        <v>24</v>
      </c>
      <c r="H117" s="1">
        <v>210</v>
      </c>
      <c r="I117" s="1">
        <v>399</v>
      </c>
      <c r="J117" s="4">
        <v>0.47</v>
      </c>
      <c r="K117" s="4" t="str">
        <f t="shared" si="6"/>
        <v>NO</v>
      </c>
      <c r="L117" s="1">
        <v>4.1</v>
      </c>
      <c r="M117" s="5">
        <v>1717</v>
      </c>
      <c r="N117" s="2" t="str">
        <f t="shared" si="7"/>
        <v>No</v>
      </c>
      <c r="O117" s="2">
        <f t="shared" si="8"/>
        <v>685083</v>
      </c>
      <c r="P117" s="9" t="str">
        <f t="shared" si="9"/>
        <v>₹200-₹500</v>
      </c>
      <c r="Q117" s="2">
        <f t="shared" si="10"/>
        <v>5.817</v>
      </c>
      <c r="R117" s="2">
        <f t="shared" si="11"/>
        <v>7039.7</v>
      </c>
      <c r="S117" s="4"/>
      <c r="T117" s="4"/>
    </row>
    <row r="118" spans="1:20">
      <c r="A118" t="s">
        <v>268</v>
      </c>
      <c r="B118" s="1" t="s">
        <v>269</v>
      </c>
      <c r="C118" t="s">
        <v>52</v>
      </c>
      <c r="D118" t="s">
        <v>53</v>
      </c>
      <c r="E118" t="s">
        <v>54</v>
      </c>
      <c r="F118" t="s">
        <v>130</v>
      </c>
      <c r="H118" s="6">
        <v>1299</v>
      </c>
      <c r="I118" s="6">
        <v>1999</v>
      </c>
      <c r="J118" s="4">
        <v>0.35</v>
      </c>
      <c r="K118" s="4" t="str">
        <f t="shared" si="6"/>
        <v>NO</v>
      </c>
      <c r="L118" s="1">
        <v>3.6</v>
      </c>
      <c r="M118" s="5">
        <v>590</v>
      </c>
      <c r="N118" s="2" t="str">
        <f t="shared" si="7"/>
        <v>Yes</v>
      </c>
      <c r="O118" s="2">
        <f t="shared" si="8"/>
        <v>1179410</v>
      </c>
      <c r="P118" s="9" t="str">
        <f t="shared" si="9"/>
        <v>&gt;₹500</v>
      </c>
      <c r="Q118" s="2">
        <f t="shared" si="10"/>
        <v>4.19</v>
      </c>
      <c r="R118" s="2">
        <f t="shared" si="11"/>
        <v>2124</v>
      </c>
      <c r="S118" s="4"/>
      <c r="T118" s="4"/>
    </row>
    <row r="119" spans="1:20">
      <c r="A119" t="s">
        <v>270</v>
      </c>
      <c r="B119" s="1" t="s">
        <v>271</v>
      </c>
      <c r="C119" t="s">
        <v>20</v>
      </c>
      <c r="D119" t="s">
        <v>21</v>
      </c>
      <c r="E119" t="s">
        <v>22</v>
      </c>
      <c r="F119" t="s">
        <v>23</v>
      </c>
      <c r="G119" t="s">
        <v>24</v>
      </c>
      <c r="H119" s="1">
        <v>347</v>
      </c>
      <c r="I119" s="1">
        <v>999</v>
      </c>
      <c r="J119" s="4">
        <v>0.65</v>
      </c>
      <c r="K119" s="4" t="str">
        <f t="shared" si="6"/>
        <v>YES</v>
      </c>
      <c r="L119" s="1">
        <v>3.5</v>
      </c>
      <c r="M119" s="5">
        <v>1121</v>
      </c>
      <c r="N119" s="2" t="str">
        <f t="shared" si="7"/>
        <v>No</v>
      </c>
      <c r="O119" s="2">
        <f t="shared" si="8"/>
        <v>1119879</v>
      </c>
      <c r="P119" s="9" t="str">
        <f t="shared" si="9"/>
        <v>&gt;₹500</v>
      </c>
      <c r="Q119" s="2">
        <f t="shared" si="10"/>
        <v>4.621</v>
      </c>
      <c r="R119" s="2">
        <f t="shared" si="11"/>
        <v>3923.5</v>
      </c>
      <c r="S119" s="4"/>
      <c r="T119" s="4"/>
    </row>
    <row r="120" spans="1:20">
      <c r="A120" t="s">
        <v>272</v>
      </c>
      <c r="B120" s="1" t="s">
        <v>273</v>
      </c>
      <c r="C120" t="s">
        <v>20</v>
      </c>
      <c r="D120" t="s">
        <v>21</v>
      </c>
      <c r="E120" t="s">
        <v>22</v>
      </c>
      <c r="F120" t="s">
        <v>23</v>
      </c>
      <c r="G120" t="s">
        <v>24</v>
      </c>
      <c r="H120" s="1">
        <v>149</v>
      </c>
      <c r="I120" s="1">
        <v>999</v>
      </c>
      <c r="J120" s="4">
        <v>0.85</v>
      </c>
      <c r="K120" s="4" t="str">
        <f t="shared" si="6"/>
        <v>YES</v>
      </c>
      <c r="L120" s="1">
        <v>4</v>
      </c>
      <c r="M120" s="5">
        <v>1313</v>
      </c>
      <c r="N120" s="2" t="str">
        <f t="shared" si="7"/>
        <v>No</v>
      </c>
      <c r="O120" s="2">
        <f t="shared" si="8"/>
        <v>1311687</v>
      </c>
      <c r="P120" s="9" t="str">
        <f t="shared" si="9"/>
        <v>&gt;₹500</v>
      </c>
      <c r="Q120" s="2">
        <f t="shared" si="10"/>
        <v>5.313</v>
      </c>
      <c r="R120" s="2">
        <f t="shared" si="11"/>
        <v>5252</v>
      </c>
      <c r="S120" s="4"/>
      <c r="T120" s="4"/>
    </row>
    <row r="121" spans="1:20">
      <c r="A121" t="s">
        <v>274</v>
      </c>
      <c r="B121" s="1" t="s">
        <v>275</v>
      </c>
      <c r="C121" t="s">
        <v>20</v>
      </c>
      <c r="D121" t="s">
        <v>21</v>
      </c>
      <c r="E121" t="s">
        <v>22</v>
      </c>
      <c r="F121" t="s">
        <v>23</v>
      </c>
      <c r="G121" t="s">
        <v>24</v>
      </c>
      <c r="H121" s="1">
        <v>228</v>
      </c>
      <c r="I121" s="1">
        <v>899</v>
      </c>
      <c r="J121" s="4">
        <v>0.75</v>
      </c>
      <c r="K121" s="4" t="str">
        <f t="shared" si="6"/>
        <v>YES</v>
      </c>
      <c r="L121" s="1">
        <v>3.8</v>
      </c>
      <c r="M121" s="5">
        <v>132</v>
      </c>
      <c r="N121" s="2" t="str">
        <f t="shared" si="7"/>
        <v>Yes</v>
      </c>
      <c r="O121" s="2">
        <f t="shared" si="8"/>
        <v>118668</v>
      </c>
      <c r="P121" s="9" t="str">
        <f t="shared" si="9"/>
        <v>&gt;₹500</v>
      </c>
      <c r="Q121" s="2">
        <f t="shared" si="10"/>
        <v>3.932</v>
      </c>
      <c r="R121" s="2">
        <f t="shared" si="11"/>
        <v>501.6</v>
      </c>
      <c r="S121" s="4"/>
      <c r="T121" s="4"/>
    </row>
    <row r="122" spans="1:20">
      <c r="A122" t="s">
        <v>276</v>
      </c>
      <c r="B122" s="1" t="s">
        <v>277</v>
      </c>
      <c r="C122" t="s">
        <v>20</v>
      </c>
      <c r="D122" t="s">
        <v>21</v>
      </c>
      <c r="E122" t="s">
        <v>22</v>
      </c>
      <c r="F122" t="s">
        <v>23</v>
      </c>
      <c r="G122" t="s">
        <v>24</v>
      </c>
      <c r="H122" s="6">
        <v>1599</v>
      </c>
      <c r="I122" s="6">
        <v>1999</v>
      </c>
      <c r="J122" s="4">
        <v>0.2</v>
      </c>
      <c r="K122" s="4" t="str">
        <f t="shared" si="6"/>
        <v>NO</v>
      </c>
      <c r="L122" s="1">
        <v>4.4</v>
      </c>
      <c r="M122" s="5">
        <v>1951</v>
      </c>
      <c r="N122" s="2" t="str">
        <f t="shared" si="7"/>
        <v>No</v>
      </c>
      <c r="O122" s="2">
        <f t="shared" si="8"/>
        <v>3900049</v>
      </c>
      <c r="P122" s="9" t="str">
        <f t="shared" si="9"/>
        <v>&gt;₹500</v>
      </c>
      <c r="Q122" s="2">
        <f t="shared" si="10"/>
        <v>6.351</v>
      </c>
      <c r="R122" s="2">
        <f t="shared" si="11"/>
        <v>8584.4</v>
      </c>
      <c r="S122" s="4"/>
      <c r="T122" s="4"/>
    </row>
    <row r="123" spans="1:20">
      <c r="A123" t="s">
        <v>278</v>
      </c>
      <c r="B123" s="1" t="s">
        <v>279</v>
      </c>
      <c r="C123" t="s">
        <v>52</v>
      </c>
      <c r="D123" t="s">
        <v>53</v>
      </c>
      <c r="E123" t="s">
        <v>54</v>
      </c>
      <c r="F123" t="s">
        <v>130</v>
      </c>
      <c r="H123" s="6">
        <v>1499</v>
      </c>
      <c r="I123" s="6">
        <v>3999</v>
      </c>
      <c r="J123" s="4">
        <v>0.63</v>
      </c>
      <c r="K123" s="4" t="str">
        <f t="shared" si="6"/>
        <v>YES</v>
      </c>
      <c r="L123" s="1">
        <v>3.7</v>
      </c>
      <c r="M123" s="5">
        <v>37</v>
      </c>
      <c r="N123" s="2" t="str">
        <f t="shared" si="7"/>
        <v>Yes</v>
      </c>
      <c r="O123" s="2">
        <f t="shared" si="8"/>
        <v>147963</v>
      </c>
      <c r="P123" s="9" t="str">
        <f t="shared" si="9"/>
        <v>&gt;₹500</v>
      </c>
      <c r="Q123" s="2">
        <f t="shared" si="10"/>
        <v>3.737</v>
      </c>
      <c r="R123" s="2">
        <f t="shared" si="11"/>
        <v>136.9</v>
      </c>
      <c r="S123" s="4"/>
      <c r="T123" s="4"/>
    </row>
    <row r="124" spans="1:20">
      <c r="A124" t="s">
        <v>280</v>
      </c>
      <c r="B124" s="1" t="s">
        <v>281</v>
      </c>
      <c r="C124" t="s">
        <v>52</v>
      </c>
      <c r="D124" t="s">
        <v>53</v>
      </c>
      <c r="E124" t="s">
        <v>64</v>
      </c>
      <c r="F124" t="s">
        <v>65</v>
      </c>
      <c r="H124" s="6">
        <v>8499</v>
      </c>
      <c r="I124" s="6">
        <v>15999</v>
      </c>
      <c r="J124" s="4">
        <v>0.47</v>
      </c>
      <c r="K124" s="4" t="str">
        <f t="shared" si="6"/>
        <v>NO</v>
      </c>
      <c r="L124" s="1">
        <v>4.3</v>
      </c>
      <c r="M124" s="5">
        <v>592</v>
      </c>
      <c r="N124" s="2" t="str">
        <f t="shared" si="7"/>
        <v>Yes</v>
      </c>
      <c r="O124" s="2">
        <f t="shared" si="8"/>
        <v>9471408</v>
      </c>
      <c r="P124" s="9" t="str">
        <f t="shared" si="9"/>
        <v>&gt;₹500</v>
      </c>
      <c r="Q124" s="2">
        <f t="shared" si="10"/>
        <v>4.892</v>
      </c>
      <c r="R124" s="2">
        <f t="shared" si="11"/>
        <v>2545.6</v>
      </c>
      <c r="S124" s="4"/>
      <c r="T124" s="4"/>
    </row>
    <row r="125" spans="1:20">
      <c r="A125" t="s">
        <v>282</v>
      </c>
      <c r="B125" s="1" t="s">
        <v>283</v>
      </c>
      <c r="C125" t="s">
        <v>52</v>
      </c>
      <c r="D125" t="s">
        <v>53</v>
      </c>
      <c r="E125" t="s">
        <v>64</v>
      </c>
      <c r="F125" t="s">
        <v>65</v>
      </c>
      <c r="H125" s="6">
        <v>20990</v>
      </c>
      <c r="I125" s="6">
        <v>44990</v>
      </c>
      <c r="J125" s="4">
        <v>0.53</v>
      </c>
      <c r="K125" s="4" t="str">
        <f t="shared" si="6"/>
        <v>YES</v>
      </c>
      <c r="L125" s="1">
        <v>4.1</v>
      </c>
      <c r="M125" s="5">
        <v>1259</v>
      </c>
      <c r="N125" s="2" t="str">
        <f t="shared" si="7"/>
        <v>No</v>
      </c>
      <c r="O125" s="2">
        <f t="shared" si="8"/>
        <v>56642410</v>
      </c>
      <c r="P125" s="9" t="str">
        <f t="shared" si="9"/>
        <v>&gt;₹500</v>
      </c>
      <c r="Q125" s="2">
        <f t="shared" si="10"/>
        <v>5.359</v>
      </c>
      <c r="R125" s="2">
        <f t="shared" si="11"/>
        <v>5161.9</v>
      </c>
      <c r="S125" s="4"/>
      <c r="T125" s="4"/>
    </row>
    <row r="126" spans="1:20">
      <c r="A126" t="s">
        <v>284</v>
      </c>
      <c r="B126" s="1" t="s">
        <v>285</v>
      </c>
      <c r="C126" t="s">
        <v>52</v>
      </c>
      <c r="D126" t="s">
        <v>53</v>
      </c>
      <c r="E126" t="s">
        <v>64</v>
      </c>
      <c r="F126" t="s">
        <v>65</v>
      </c>
      <c r="H126" s="6">
        <v>32999</v>
      </c>
      <c r="I126" s="6">
        <v>44999</v>
      </c>
      <c r="J126" s="4">
        <v>0.27</v>
      </c>
      <c r="K126" s="4" t="str">
        <f t="shared" si="6"/>
        <v>NO</v>
      </c>
      <c r="L126" s="1">
        <v>4.2</v>
      </c>
      <c r="M126" s="5">
        <v>45238</v>
      </c>
      <c r="N126" s="2" t="str">
        <f t="shared" si="7"/>
        <v>No</v>
      </c>
      <c r="O126" s="2">
        <f t="shared" si="8"/>
        <v>2035664762</v>
      </c>
      <c r="P126" s="9" t="str">
        <f t="shared" si="9"/>
        <v>&gt;₹500</v>
      </c>
      <c r="Q126" s="2">
        <f t="shared" si="10"/>
        <v>49.438</v>
      </c>
      <c r="R126" s="2">
        <f t="shared" si="11"/>
        <v>189999.6</v>
      </c>
      <c r="S126" s="4"/>
      <c r="T126" s="4"/>
    </row>
    <row r="127" spans="1:20">
      <c r="A127" t="s">
        <v>286</v>
      </c>
      <c r="B127" s="1" t="s">
        <v>287</v>
      </c>
      <c r="C127" t="s">
        <v>52</v>
      </c>
      <c r="D127" t="s">
        <v>53</v>
      </c>
      <c r="E127" t="s">
        <v>54</v>
      </c>
      <c r="F127" t="s">
        <v>23</v>
      </c>
      <c r="G127" t="s">
        <v>55</v>
      </c>
      <c r="H127" s="1">
        <v>799</v>
      </c>
      <c r="I127" s="6">
        <v>1700</v>
      </c>
      <c r="J127" s="4">
        <v>0.53</v>
      </c>
      <c r="K127" s="4" t="str">
        <f t="shared" si="6"/>
        <v>YES</v>
      </c>
      <c r="L127" s="1">
        <v>4.1</v>
      </c>
      <c r="M127" s="5">
        <v>28638</v>
      </c>
      <c r="N127" s="2" t="str">
        <f t="shared" si="7"/>
        <v>No</v>
      </c>
      <c r="O127" s="2">
        <f t="shared" si="8"/>
        <v>48684600</v>
      </c>
      <c r="P127" s="9" t="str">
        <f t="shared" si="9"/>
        <v>&gt;₹500</v>
      </c>
      <c r="Q127" s="2">
        <f t="shared" si="10"/>
        <v>32.738</v>
      </c>
      <c r="R127" s="2">
        <f t="shared" si="11"/>
        <v>117415.8</v>
      </c>
      <c r="S127" s="4"/>
      <c r="T127" s="4"/>
    </row>
    <row r="128" spans="1:20">
      <c r="A128" t="s">
        <v>288</v>
      </c>
      <c r="B128" s="1" t="s">
        <v>289</v>
      </c>
      <c r="C128" t="s">
        <v>52</v>
      </c>
      <c r="D128" t="s">
        <v>53</v>
      </c>
      <c r="E128" t="s">
        <v>54</v>
      </c>
      <c r="F128" t="s">
        <v>23</v>
      </c>
      <c r="G128" t="s">
        <v>55</v>
      </c>
      <c r="H128" s="1">
        <v>229</v>
      </c>
      <c r="I128" s="1">
        <v>595</v>
      </c>
      <c r="J128" s="4">
        <v>0.62</v>
      </c>
      <c r="K128" s="4" t="str">
        <f t="shared" si="6"/>
        <v>YES</v>
      </c>
      <c r="L128" s="1">
        <v>4.3</v>
      </c>
      <c r="M128" s="5">
        <v>12835</v>
      </c>
      <c r="N128" s="2" t="str">
        <f t="shared" si="7"/>
        <v>No</v>
      </c>
      <c r="O128" s="2">
        <f t="shared" si="8"/>
        <v>7636825</v>
      </c>
      <c r="P128" s="9" t="str">
        <f t="shared" si="9"/>
        <v>&gt;₹500</v>
      </c>
      <c r="Q128" s="2">
        <f t="shared" si="10"/>
        <v>17.135</v>
      </c>
      <c r="R128" s="2">
        <f t="shared" si="11"/>
        <v>55190.5</v>
      </c>
      <c r="S128" s="4"/>
      <c r="T128" s="4"/>
    </row>
    <row r="129" spans="1:20">
      <c r="A129" t="s">
        <v>290</v>
      </c>
      <c r="B129" s="1" t="s">
        <v>291</v>
      </c>
      <c r="C129" t="s">
        <v>52</v>
      </c>
      <c r="D129" t="s">
        <v>53</v>
      </c>
      <c r="E129" t="s">
        <v>64</v>
      </c>
      <c r="F129" t="s">
        <v>65</v>
      </c>
      <c r="H129" s="6">
        <v>9999</v>
      </c>
      <c r="I129" s="6">
        <v>27990</v>
      </c>
      <c r="J129" s="4">
        <v>0.64</v>
      </c>
      <c r="K129" s="4" t="str">
        <f t="shared" si="6"/>
        <v>YES</v>
      </c>
      <c r="L129" s="1">
        <v>4.2</v>
      </c>
      <c r="M129" s="5">
        <v>1269</v>
      </c>
      <c r="N129" s="2" t="str">
        <f t="shared" si="7"/>
        <v>No</v>
      </c>
      <c r="O129" s="2">
        <f t="shared" si="8"/>
        <v>35519310</v>
      </c>
      <c r="P129" s="9" t="str">
        <f t="shared" si="9"/>
        <v>&gt;₹500</v>
      </c>
      <c r="Q129" s="2">
        <f t="shared" si="10"/>
        <v>5.469</v>
      </c>
      <c r="R129" s="2">
        <f t="shared" si="11"/>
        <v>5329.8</v>
      </c>
      <c r="S129" s="4"/>
      <c r="T129" s="4"/>
    </row>
    <row r="130" spans="1:20">
      <c r="A130" t="s">
        <v>292</v>
      </c>
      <c r="B130" s="1" t="s">
        <v>293</v>
      </c>
      <c r="C130" t="s">
        <v>52</v>
      </c>
      <c r="D130" t="s">
        <v>53</v>
      </c>
      <c r="E130" t="s">
        <v>54</v>
      </c>
      <c r="F130" t="s">
        <v>130</v>
      </c>
      <c r="H130" s="1">
        <v>349</v>
      </c>
      <c r="I130" s="1">
        <v>599</v>
      </c>
      <c r="J130" s="4">
        <v>0.42</v>
      </c>
      <c r="K130" s="4" t="str">
        <f t="shared" ref="K130:K193" si="12">IF(J130&gt;=0.5,"YES","NO")</f>
        <v>NO</v>
      </c>
      <c r="L130" s="1">
        <v>4.2</v>
      </c>
      <c r="M130" s="5">
        <v>284</v>
      </c>
      <c r="N130" s="2" t="str">
        <f t="shared" ref="N130:N193" si="13">IF(M130&lt;1000,"Yes","No")</f>
        <v>Yes</v>
      </c>
      <c r="O130" s="2">
        <f t="shared" ref="O130:O193" si="14">I130*M130</f>
        <v>170116</v>
      </c>
      <c r="P130" s="9" t="str">
        <f t="shared" ref="P130:P193" si="15">IF(I130&lt;200,"&lt;₹200",IF(I130&lt;=500,"₹200-₹500","&gt;₹500"))</f>
        <v>&gt;₹500</v>
      </c>
      <c r="Q130" s="2">
        <f t="shared" si="10"/>
        <v>4.484</v>
      </c>
      <c r="R130" s="2">
        <f t="shared" si="11"/>
        <v>1192.8</v>
      </c>
      <c r="S130" s="4"/>
      <c r="T130" s="4"/>
    </row>
    <row r="131" spans="1:20">
      <c r="A131" t="s">
        <v>294</v>
      </c>
      <c r="B131" s="1" t="s">
        <v>295</v>
      </c>
      <c r="C131" t="s">
        <v>52</v>
      </c>
      <c r="D131" t="s">
        <v>53</v>
      </c>
      <c r="E131" t="s">
        <v>54</v>
      </c>
      <c r="F131" t="s">
        <v>23</v>
      </c>
      <c r="G131" t="s">
        <v>296</v>
      </c>
      <c r="H131" s="1">
        <v>489</v>
      </c>
      <c r="I131" s="6">
        <v>1200</v>
      </c>
      <c r="J131" s="4">
        <v>0.59</v>
      </c>
      <c r="K131" s="4" t="str">
        <f t="shared" si="12"/>
        <v>YES</v>
      </c>
      <c r="L131" s="1">
        <v>4.4</v>
      </c>
      <c r="M131" s="5">
        <v>69538</v>
      </c>
      <c r="N131" s="2" t="str">
        <f t="shared" si="13"/>
        <v>No</v>
      </c>
      <c r="O131" s="2">
        <f t="shared" si="14"/>
        <v>83445600</v>
      </c>
      <c r="P131" s="9" t="str">
        <f t="shared" si="15"/>
        <v>&gt;₹500</v>
      </c>
      <c r="Q131" s="2">
        <f t="shared" ref="Q131:Q194" si="16">L131+(M131/1000)</f>
        <v>73.938</v>
      </c>
      <c r="R131" s="2">
        <f t="shared" ref="R131:R194" si="17">L131*M131</f>
        <v>305967.2</v>
      </c>
      <c r="S131" s="4"/>
      <c r="T131" s="4"/>
    </row>
    <row r="132" spans="1:20">
      <c r="A132" t="s">
        <v>297</v>
      </c>
      <c r="B132" s="1" t="s">
        <v>298</v>
      </c>
      <c r="C132" t="s">
        <v>52</v>
      </c>
      <c r="D132" t="s">
        <v>53</v>
      </c>
      <c r="E132" t="s">
        <v>64</v>
      </c>
      <c r="F132" t="s">
        <v>65</v>
      </c>
      <c r="H132" s="6">
        <v>23999</v>
      </c>
      <c r="I132" s="6">
        <v>34990</v>
      </c>
      <c r="J132" s="4">
        <v>0.31</v>
      </c>
      <c r="K132" s="4" t="str">
        <f t="shared" si="12"/>
        <v>NO</v>
      </c>
      <c r="L132" s="1">
        <v>4.3</v>
      </c>
      <c r="M132" s="5">
        <v>4703</v>
      </c>
      <c r="N132" s="2" t="str">
        <f t="shared" si="13"/>
        <v>No</v>
      </c>
      <c r="O132" s="2">
        <f t="shared" si="14"/>
        <v>164557970</v>
      </c>
      <c r="P132" s="9" t="str">
        <f t="shared" si="15"/>
        <v>&gt;₹500</v>
      </c>
      <c r="Q132" s="2">
        <f t="shared" si="16"/>
        <v>9.003</v>
      </c>
      <c r="R132" s="2">
        <f t="shared" si="17"/>
        <v>20222.9</v>
      </c>
      <c r="S132" s="4"/>
      <c r="T132" s="4"/>
    </row>
    <row r="133" spans="1:20">
      <c r="A133" t="s">
        <v>299</v>
      </c>
      <c r="B133" s="1" t="s">
        <v>300</v>
      </c>
      <c r="C133" t="s">
        <v>20</v>
      </c>
      <c r="D133" t="s">
        <v>21</v>
      </c>
      <c r="E133" t="s">
        <v>22</v>
      </c>
      <c r="F133" t="s">
        <v>23</v>
      </c>
      <c r="G133" t="s">
        <v>24</v>
      </c>
      <c r="H133" s="1">
        <v>399</v>
      </c>
      <c r="I133" s="1">
        <v>999</v>
      </c>
      <c r="J133" s="4">
        <v>0.6</v>
      </c>
      <c r="K133" s="4" t="str">
        <f t="shared" si="12"/>
        <v>YES</v>
      </c>
      <c r="L133" s="1">
        <v>4.3</v>
      </c>
      <c r="M133" s="5">
        <v>2806</v>
      </c>
      <c r="N133" s="2" t="str">
        <f t="shared" si="13"/>
        <v>No</v>
      </c>
      <c r="O133" s="2">
        <f t="shared" si="14"/>
        <v>2803194</v>
      </c>
      <c r="P133" s="9" t="str">
        <f t="shared" si="15"/>
        <v>&gt;₹500</v>
      </c>
      <c r="Q133" s="2">
        <f t="shared" si="16"/>
        <v>7.106</v>
      </c>
      <c r="R133" s="2">
        <f t="shared" si="17"/>
        <v>12065.8</v>
      </c>
      <c r="S133" s="4"/>
      <c r="T133" s="4"/>
    </row>
    <row r="134" spans="1:20">
      <c r="A134" t="s">
        <v>301</v>
      </c>
      <c r="B134" s="1" t="s">
        <v>302</v>
      </c>
      <c r="C134" t="s">
        <v>52</v>
      </c>
      <c r="D134" t="s">
        <v>303</v>
      </c>
      <c r="E134" t="s">
        <v>54</v>
      </c>
      <c r="F134" t="s">
        <v>304</v>
      </c>
      <c r="G134" t="s">
        <v>305</v>
      </c>
      <c r="H134" s="1">
        <v>349</v>
      </c>
      <c r="I134" s="6">
        <v>1299</v>
      </c>
      <c r="J134" s="4">
        <v>0.73</v>
      </c>
      <c r="K134" s="4" t="str">
        <f t="shared" si="12"/>
        <v>YES</v>
      </c>
      <c r="L134" s="1">
        <v>4</v>
      </c>
      <c r="M134" s="5">
        <v>3295</v>
      </c>
      <c r="N134" s="2" t="str">
        <f t="shared" si="13"/>
        <v>No</v>
      </c>
      <c r="O134" s="2">
        <f t="shared" si="14"/>
        <v>4280205</v>
      </c>
      <c r="P134" s="9" t="str">
        <f t="shared" si="15"/>
        <v>&gt;₹500</v>
      </c>
      <c r="Q134" s="2">
        <f t="shared" si="16"/>
        <v>7.295</v>
      </c>
      <c r="R134" s="2">
        <f t="shared" si="17"/>
        <v>13180</v>
      </c>
      <c r="S134" s="4"/>
      <c r="T134" s="4"/>
    </row>
    <row r="135" spans="1:20">
      <c r="A135" t="s">
        <v>306</v>
      </c>
      <c r="B135" s="1" t="s">
        <v>307</v>
      </c>
      <c r="C135" t="s">
        <v>20</v>
      </c>
      <c r="D135" t="s">
        <v>21</v>
      </c>
      <c r="E135" t="s">
        <v>22</v>
      </c>
      <c r="F135" t="s">
        <v>23</v>
      </c>
      <c r="G135" t="s">
        <v>24</v>
      </c>
      <c r="H135" s="1">
        <v>179</v>
      </c>
      <c r="I135" s="1">
        <v>299</v>
      </c>
      <c r="J135" s="4">
        <v>0.4</v>
      </c>
      <c r="K135" s="4" t="str">
        <f t="shared" si="12"/>
        <v>NO</v>
      </c>
      <c r="L135" s="1">
        <v>3.9</v>
      </c>
      <c r="M135" s="5">
        <v>81</v>
      </c>
      <c r="N135" s="2" t="str">
        <f t="shared" si="13"/>
        <v>Yes</v>
      </c>
      <c r="O135" s="2">
        <f t="shared" si="14"/>
        <v>24219</v>
      </c>
      <c r="P135" s="9" t="str">
        <f t="shared" si="15"/>
        <v>₹200-₹500</v>
      </c>
      <c r="Q135" s="2">
        <f t="shared" si="16"/>
        <v>3.981</v>
      </c>
      <c r="R135" s="2">
        <f t="shared" si="17"/>
        <v>315.9</v>
      </c>
      <c r="S135" s="4"/>
      <c r="T135" s="4"/>
    </row>
    <row r="136" spans="1:20">
      <c r="A136" t="s">
        <v>308</v>
      </c>
      <c r="B136" s="1" t="s">
        <v>309</v>
      </c>
      <c r="C136" t="s">
        <v>20</v>
      </c>
      <c r="D136" t="s">
        <v>21</v>
      </c>
      <c r="E136" t="s">
        <v>22</v>
      </c>
      <c r="F136" t="s">
        <v>23</v>
      </c>
      <c r="G136" t="s">
        <v>24</v>
      </c>
      <c r="H136" s="1">
        <v>689</v>
      </c>
      <c r="I136" s="6">
        <v>1500</v>
      </c>
      <c r="J136" s="4">
        <v>0.54</v>
      </c>
      <c r="K136" s="4" t="str">
        <f t="shared" si="12"/>
        <v>YES</v>
      </c>
      <c r="L136" s="1">
        <v>4.2</v>
      </c>
      <c r="M136" s="5">
        <v>42301</v>
      </c>
      <c r="N136" s="2" t="str">
        <f t="shared" si="13"/>
        <v>No</v>
      </c>
      <c r="O136" s="2">
        <f t="shared" si="14"/>
        <v>63451500</v>
      </c>
      <c r="P136" s="9" t="str">
        <f t="shared" si="15"/>
        <v>&gt;₹500</v>
      </c>
      <c r="Q136" s="2">
        <f t="shared" si="16"/>
        <v>46.501</v>
      </c>
      <c r="R136" s="2">
        <f t="shared" si="17"/>
        <v>177664.2</v>
      </c>
      <c r="S136" s="4"/>
      <c r="T136" s="4"/>
    </row>
    <row r="137" spans="1:20">
      <c r="A137" t="s">
        <v>310</v>
      </c>
      <c r="B137" s="1" t="s">
        <v>311</v>
      </c>
      <c r="C137" t="s">
        <v>52</v>
      </c>
      <c r="D137" t="s">
        <v>53</v>
      </c>
      <c r="E137" t="s">
        <v>64</v>
      </c>
      <c r="F137" t="s">
        <v>65</v>
      </c>
      <c r="H137" s="6">
        <v>30990</v>
      </c>
      <c r="I137" s="6">
        <v>49990</v>
      </c>
      <c r="J137" s="4">
        <v>0.38</v>
      </c>
      <c r="K137" s="4" t="str">
        <f t="shared" si="12"/>
        <v>NO</v>
      </c>
      <c r="L137" s="1">
        <v>4.3</v>
      </c>
      <c r="M137" s="5">
        <v>1376</v>
      </c>
      <c r="N137" s="2" t="str">
        <f t="shared" si="13"/>
        <v>No</v>
      </c>
      <c r="O137" s="2">
        <f t="shared" si="14"/>
        <v>68786240</v>
      </c>
      <c r="P137" s="9" t="str">
        <f t="shared" si="15"/>
        <v>&gt;₹500</v>
      </c>
      <c r="Q137" s="2">
        <f t="shared" si="16"/>
        <v>5.676</v>
      </c>
      <c r="R137" s="2">
        <f t="shared" si="17"/>
        <v>5916.8</v>
      </c>
      <c r="S137" s="4"/>
      <c r="T137" s="4"/>
    </row>
    <row r="138" spans="1:20">
      <c r="A138" t="s">
        <v>312</v>
      </c>
      <c r="B138" s="1" t="s">
        <v>313</v>
      </c>
      <c r="C138" t="s">
        <v>20</v>
      </c>
      <c r="D138" t="s">
        <v>21</v>
      </c>
      <c r="E138" t="s">
        <v>22</v>
      </c>
      <c r="F138" t="s">
        <v>23</v>
      </c>
      <c r="G138" t="s">
        <v>24</v>
      </c>
      <c r="H138" s="1">
        <v>249</v>
      </c>
      <c r="I138" s="1">
        <v>931</v>
      </c>
      <c r="J138" s="4">
        <v>0.73</v>
      </c>
      <c r="K138" s="4" t="str">
        <f t="shared" si="12"/>
        <v>YES</v>
      </c>
      <c r="L138" s="1">
        <v>3.9</v>
      </c>
      <c r="M138" s="5">
        <v>1075</v>
      </c>
      <c r="N138" s="2" t="str">
        <f t="shared" si="13"/>
        <v>No</v>
      </c>
      <c r="O138" s="2">
        <f t="shared" si="14"/>
        <v>1000825</v>
      </c>
      <c r="P138" s="9" t="str">
        <f t="shared" si="15"/>
        <v>&gt;₹500</v>
      </c>
      <c r="Q138" s="2">
        <f t="shared" si="16"/>
        <v>4.975</v>
      </c>
      <c r="R138" s="2">
        <f t="shared" si="17"/>
        <v>4192.5</v>
      </c>
      <c r="S138" s="4"/>
      <c r="T138" s="4"/>
    </row>
    <row r="139" spans="1:20">
      <c r="A139" t="s">
        <v>314</v>
      </c>
      <c r="B139" s="1" t="s">
        <v>315</v>
      </c>
      <c r="C139" t="s">
        <v>52</v>
      </c>
      <c r="D139" t="s">
        <v>53</v>
      </c>
      <c r="E139" t="s">
        <v>54</v>
      </c>
      <c r="F139" t="s">
        <v>23</v>
      </c>
      <c r="G139" t="s">
        <v>55</v>
      </c>
      <c r="H139" s="1">
        <v>999</v>
      </c>
      <c r="I139" s="6">
        <v>2399</v>
      </c>
      <c r="J139" s="4">
        <v>0.58</v>
      </c>
      <c r="K139" s="4" t="str">
        <f t="shared" si="12"/>
        <v>YES</v>
      </c>
      <c r="L139" s="1">
        <v>4.6</v>
      </c>
      <c r="M139" s="5">
        <v>3664</v>
      </c>
      <c r="N139" s="2" t="str">
        <f t="shared" si="13"/>
        <v>No</v>
      </c>
      <c r="O139" s="2">
        <f t="shared" si="14"/>
        <v>8789936</v>
      </c>
      <c r="P139" s="9" t="str">
        <f t="shared" si="15"/>
        <v>&gt;₹500</v>
      </c>
      <c r="Q139" s="2">
        <f t="shared" si="16"/>
        <v>8.264</v>
      </c>
      <c r="R139" s="2">
        <f t="shared" si="17"/>
        <v>16854.4</v>
      </c>
      <c r="S139" s="4"/>
      <c r="T139" s="4"/>
    </row>
    <row r="140" spans="1:20">
      <c r="A140" t="s">
        <v>316</v>
      </c>
      <c r="B140" s="1" t="s">
        <v>317</v>
      </c>
      <c r="C140" t="s">
        <v>52</v>
      </c>
      <c r="D140" t="s">
        <v>53</v>
      </c>
      <c r="E140" t="s">
        <v>54</v>
      </c>
      <c r="F140" t="s">
        <v>130</v>
      </c>
      <c r="H140" s="1">
        <v>399</v>
      </c>
      <c r="I140" s="1">
        <v>399</v>
      </c>
      <c r="J140" s="4">
        <v>0</v>
      </c>
      <c r="K140" s="4" t="str">
        <f t="shared" si="12"/>
        <v>NO</v>
      </c>
      <c r="L140" s="1">
        <v>3.9</v>
      </c>
      <c r="M140" s="5">
        <v>1951</v>
      </c>
      <c r="N140" s="2" t="str">
        <f t="shared" si="13"/>
        <v>No</v>
      </c>
      <c r="O140" s="2">
        <f t="shared" si="14"/>
        <v>778449</v>
      </c>
      <c r="P140" s="9" t="str">
        <f t="shared" si="15"/>
        <v>₹200-₹500</v>
      </c>
      <c r="Q140" s="2">
        <f t="shared" si="16"/>
        <v>5.851</v>
      </c>
      <c r="R140" s="2">
        <f t="shared" si="17"/>
        <v>7608.9</v>
      </c>
      <c r="S140" s="4"/>
      <c r="T140" s="4"/>
    </row>
    <row r="141" spans="1:20">
      <c r="A141" t="s">
        <v>318</v>
      </c>
      <c r="B141" s="1" t="s">
        <v>319</v>
      </c>
      <c r="C141" t="s">
        <v>20</v>
      </c>
      <c r="D141" t="s">
        <v>21</v>
      </c>
      <c r="E141" t="s">
        <v>22</v>
      </c>
      <c r="F141" t="s">
        <v>23</v>
      </c>
      <c r="G141" t="s">
        <v>24</v>
      </c>
      <c r="H141" s="1">
        <v>349</v>
      </c>
      <c r="I141" s="1">
        <v>699</v>
      </c>
      <c r="J141" s="4">
        <v>0.5</v>
      </c>
      <c r="K141" s="4" t="str">
        <f t="shared" si="12"/>
        <v>YES</v>
      </c>
      <c r="L141" s="1">
        <v>4.3</v>
      </c>
      <c r="M141" s="5">
        <v>20850</v>
      </c>
      <c r="N141" s="2" t="str">
        <f t="shared" si="13"/>
        <v>No</v>
      </c>
      <c r="O141" s="2">
        <f t="shared" si="14"/>
        <v>14574150</v>
      </c>
      <c r="P141" s="9" t="str">
        <f t="shared" si="15"/>
        <v>&gt;₹500</v>
      </c>
      <c r="Q141" s="2">
        <f t="shared" si="16"/>
        <v>25.15</v>
      </c>
      <c r="R141" s="2">
        <f t="shared" si="17"/>
        <v>89655</v>
      </c>
      <c r="S141" s="4"/>
      <c r="T141" s="4"/>
    </row>
    <row r="142" spans="1:20">
      <c r="A142" t="s">
        <v>320</v>
      </c>
      <c r="B142" s="1" t="s">
        <v>321</v>
      </c>
      <c r="C142" t="s">
        <v>20</v>
      </c>
      <c r="D142" t="s">
        <v>21</v>
      </c>
      <c r="E142" t="s">
        <v>22</v>
      </c>
      <c r="F142" t="s">
        <v>23</v>
      </c>
      <c r="G142" t="s">
        <v>24</v>
      </c>
      <c r="H142" s="1">
        <v>399</v>
      </c>
      <c r="I142" s="6">
        <v>1099</v>
      </c>
      <c r="J142" s="4">
        <v>0.64</v>
      </c>
      <c r="K142" s="4" t="str">
        <f t="shared" si="12"/>
        <v>YES</v>
      </c>
      <c r="L142" s="1">
        <v>4.1</v>
      </c>
      <c r="M142" s="5">
        <v>2685</v>
      </c>
      <c r="N142" s="2" t="str">
        <f t="shared" si="13"/>
        <v>No</v>
      </c>
      <c r="O142" s="2">
        <f t="shared" si="14"/>
        <v>2950815</v>
      </c>
      <c r="P142" s="9" t="str">
        <f t="shared" si="15"/>
        <v>&gt;₹500</v>
      </c>
      <c r="Q142" s="2">
        <f t="shared" si="16"/>
        <v>6.785</v>
      </c>
      <c r="R142" s="2">
        <f t="shared" si="17"/>
        <v>11008.5</v>
      </c>
      <c r="S142" s="4"/>
      <c r="T142" s="4"/>
    </row>
    <row r="143" spans="1:20">
      <c r="A143" t="s">
        <v>322</v>
      </c>
      <c r="B143" s="1" t="s">
        <v>323</v>
      </c>
      <c r="C143" t="s">
        <v>20</v>
      </c>
      <c r="D143" t="s">
        <v>41</v>
      </c>
      <c r="E143" t="s">
        <v>42</v>
      </c>
      <c r="F143" t="s">
        <v>43</v>
      </c>
      <c r="H143" s="6">
        <v>1699</v>
      </c>
      <c r="I143" s="6">
        <v>2999</v>
      </c>
      <c r="J143" s="4">
        <v>0.43</v>
      </c>
      <c r="K143" s="4" t="str">
        <f t="shared" si="12"/>
        <v>NO</v>
      </c>
      <c r="L143" s="1">
        <v>4.4</v>
      </c>
      <c r="M143" s="5">
        <v>24780</v>
      </c>
      <c r="N143" s="2" t="str">
        <f t="shared" si="13"/>
        <v>No</v>
      </c>
      <c r="O143" s="2">
        <f t="shared" si="14"/>
        <v>74315220</v>
      </c>
      <c r="P143" s="9" t="str">
        <f t="shared" si="15"/>
        <v>&gt;₹500</v>
      </c>
      <c r="Q143" s="2">
        <f t="shared" si="16"/>
        <v>29.18</v>
      </c>
      <c r="R143" s="2">
        <f t="shared" si="17"/>
        <v>109032</v>
      </c>
      <c r="S143" s="4"/>
      <c r="T143" s="4"/>
    </row>
    <row r="144" spans="1:20">
      <c r="A144" t="s">
        <v>324</v>
      </c>
      <c r="B144" s="1" t="s">
        <v>325</v>
      </c>
      <c r="C144" t="s">
        <v>52</v>
      </c>
      <c r="D144" t="s">
        <v>53</v>
      </c>
      <c r="E144" t="s">
        <v>54</v>
      </c>
      <c r="F144" t="s">
        <v>130</v>
      </c>
      <c r="H144" s="1">
        <v>655</v>
      </c>
      <c r="I144" s="6">
        <v>1099</v>
      </c>
      <c r="J144" s="4">
        <v>0.4</v>
      </c>
      <c r="K144" s="4" t="str">
        <f t="shared" si="12"/>
        <v>NO</v>
      </c>
      <c r="L144" s="1">
        <v>3.2</v>
      </c>
      <c r="M144" s="5">
        <v>285</v>
      </c>
      <c r="N144" s="2" t="str">
        <f t="shared" si="13"/>
        <v>Yes</v>
      </c>
      <c r="O144" s="2">
        <f t="shared" si="14"/>
        <v>313215</v>
      </c>
      <c r="P144" s="9" t="str">
        <f t="shared" si="15"/>
        <v>&gt;₹500</v>
      </c>
      <c r="Q144" s="2">
        <f t="shared" si="16"/>
        <v>3.485</v>
      </c>
      <c r="R144" s="2">
        <f t="shared" si="17"/>
        <v>912</v>
      </c>
      <c r="S144" s="4"/>
      <c r="T144" s="4"/>
    </row>
    <row r="145" spans="1:20">
      <c r="A145" t="s">
        <v>326</v>
      </c>
      <c r="B145" s="1" t="s">
        <v>327</v>
      </c>
      <c r="C145" t="s">
        <v>20</v>
      </c>
      <c r="D145" t="s">
        <v>41</v>
      </c>
      <c r="E145" t="s">
        <v>42</v>
      </c>
      <c r="F145" t="s">
        <v>43</v>
      </c>
      <c r="H145" s="1">
        <v>749</v>
      </c>
      <c r="I145" s="6">
        <v>1339</v>
      </c>
      <c r="J145" s="4">
        <v>0.44</v>
      </c>
      <c r="K145" s="4" t="str">
        <f t="shared" si="12"/>
        <v>NO</v>
      </c>
      <c r="L145" s="1">
        <v>4.2</v>
      </c>
      <c r="M145" s="5">
        <v>179692</v>
      </c>
      <c r="N145" s="2" t="str">
        <f t="shared" si="13"/>
        <v>No</v>
      </c>
      <c r="O145" s="2">
        <f t="shared" si="14"/>
        <v>240607588</v>
      </c>
      <c r="P145" s="9" t="str">
        <f t="shared" si="15"/>
        <v>&gt;₹500</v>
      </c>
      <c r="Q145" s="2">
        <f t="shared" si="16"/>
        <v>183.892</v>
      </c>
      <c r="R145" s="2">
        <f t="shared" si="17"/>
        <v>754706.4</v>
      </c>
      <c r="S145" s="4"/>
      <c r="T145" s="4"/>
    </row>
    <row r="146" spans="1:20">
      <c r="A146" t="s">
        <v>328</v>
      </c>
      <c r="B146" s="1" t="s">
        <v>329</v>
      </c>
      <c r="C146" t="s">
        <v>52</v>
      </c>
      <c r="D146" t="s">
        <v>53</v>
      </c>
      <c r="E146" t="s">
        <v>64</v>
      </c>
      <c r="F146" t="s">
        <v>65</v>
      </c>
      <c r="H146" s="6">
        <v>9999</v>
      </c>
      <c r="I146" s="6">
        <v>12999</v>
      </c>
      <c r="J146" s="4">
        <v>0.23</v>
      </c>
      <c r="K146" s="4" t="str">
        <f t="shared" si="12"/>
        <v>NO</v>
      </c>
      <c r="L146" s="1">
        <v>4.2</v>
      </c>
      <c r="M146" s="5">
        <v>6088</v>
      </c>
      <c r="N146" s="2" t="str">
        <f t="shared" si="13"/>
        <v>No</v>
      </c>
      <c r="O146" s="2">
        <f t="shared" si="14"/>
        <v>79137912</v>
      </c>
      <c r="P146" s="9" t="str">
        <f t="shared" si="15"/>
        <v>&gt;₹500</v>
      </c>
      <c r="Q146" s="2">
        <f t="shared" si="16"/>
        <v>10.288</v>
      </c>
      <c r="R146" s="2">
        <f t="shared" si="17"/>
        <v>25569.6</v>
      </c>
      <c r="S146" s="4"/>
      <c r="T146" s="4"/>
    </row>
    <row r="147" spans="1:20">
      <c r="A147" t="s">
        <v>330</v>
      </c>
      <c r="B147" s="1" t="s">
        <v>331</v>
      </c>
      <c r="C147" t="s">
        <v>52</v>
      </c>
      <c r="D147" t="s">
        <v>53</v>
      </c>
      <c r="E147" t="s">
        <v>54</v>
      </c>
      <c r="F147" t="s">
        <v>130</v>
      </c>
      <c r="H147" s="1">
        <v>195</v>
      </c>
      <c r="I147" s="1">
        <v>499</v>
      </c>
      <c r="J147" s="4">
        <v>0.61</v>
      </c>
      <c r="K147" s="4" t="str">
        <f t="shared" si="12"/>
        <v>YES</v>
      </c>
      <c r="L147" s="1">
        <v>3.7</v>
      </c>
      <c r="M147" s="5">
        <v>1383</v>
      </c>
      <c r="N147" s="2" t="str">
        <f t="shared" si="13"/>
        <v>No</v>
      </c>
      <c r="O147" s="2">
        <f t="shared" si="14"/>
        <v>690117</v>
      </c>
      <c r="P147" s="9" t="str">
        <f t="shared" si="15"/>
        <v>₹200-₹500</v>
      </c>
      <c r="Q147" s="2">
        <f t="shared" si="16"/>
        <v>5.083</v>
      </c>
      <c r="R147" s="2">
        <f t="shared" si="17"/>
        <v>5117.1</v>
      </c>
      <c r="S147" s="4"/>
      <c r="T147" s="4"/>
    </row>
    <row r="148" spans="1:20">
      <c r="A148" t="s">
        <v>332</v>
      </c>
      <c r="B148" s="1" t="s">
        <v>333</v>
      </c>
      <c r="C148" t="s">
        <v>20</v>
      </c>
      <c r="D148" t="s">
        <v>21</v>
      </c>
      <c r="E148" t="s">
        <v>22</v>
      </c>
      <c r="F148" t="s">
        <v>23</v>
      </c>
      <c r="G148" t="s">
        <v>24</v>
      </c>
      <c r="H148" s="1">
        <v>999</v>
      </c>
      <c r="I148" s="6">
        <v>2100</v>
      </c>
      <c r="J148" s="4">
        <v>0.52</v>
      </c>
      <c r="K148" s="4" t="str">
        <f t="shared" si="12"/>
        <v>YES</v>
      </c>
      <c r="L148" s="1">
        <v>4.5</v>
      </c>
      <c r="M148" s="5">
        <v>5492</v>
      </c>
      <c r="N148" s="2" t="str">
        <f t="shared" si="13"/>
        <v>No</v>
      </c>
      <c r="O148" s="2">
        <f t="shared" si="14"/>
        <v>11533200</v>
      </c>
      <c r="P148" s="9" t="str">
        <f t="shared" si="15"/>
        <v>&gt;₹500</v>
      </c>
      <c r="Q148" s="2">
        <f t="shared" si="16"/>
        <v>9.992</v>
      </c>
      <c r="R148" s="2">
        <f t="shared" si="17"/>
        <v>24714</v>
      </c>
      <c r="S148" s="4"/>
      <c r="T148" s="4"/>
    </row>
    <row r="149" spans="1:20">
      <c r="A149" t="s">
        <v>334</v>
      </c>
      <c r="B149" s="1" t="s">
        <v>335</v>
      </c>
      <c r="C149" t="s">
        <v>20</v>
      </c>
      <c r="D149" t="s">
        <v>21</v>
      </c>
      <c r="E149" t="s">
        <v>22</v>
      </c>
      <c r="F149" t="s">
        <v>23</v>
      </c>
      <c r="G149" t="s">
        <v>24</v>
      </c>
      <c r="H149" s="1">
        <v>499</v>
      </c>
      <c r="I149" s="1">
        <v>899</v>
      </c>
      <c r="J149" s="4">
        <v>0.44</v>
      </c>
      <c r="K149" s="4" t="str">
        <f t="shared" si="12"/>
        <v>NO</v>
      </c>
      <c r="L149" s="1">
        <v>4.2</v>
      </c>
      <c r="M149" s="5">
        <v>919</v>
      </c>
      <c r="N149" s="2" t="str">
        <f t="shared" si="13"/>
        <v>Yes</v>
      </c>
      <c r="O149" s="2">
        <f t="shared" si="14"/>
        <v>826181</v>
      </c>
      <c r="P149" s="9" t="str">
        <f t="shared" si="15"/>
        <v>&gt;₹500</v>
      </c>
      <c r="Q149" s="2">
        <f t="shared" si="16"/>
        <v>5.119</v>
      </c>
      <c r="R149" s="2">
        <f t="shared" si="17"/>
        <v>3859.8</v>
      </c>
      <c r="S149" s="4"/>
      <c r="T149" s="4"/>
    </row>
    <row r="150" spans="1:20">
      <c r="A150" t="s">
        <v>336</v>
      </c>
      <c r="B150" s="1" t="s">
        <v>337</v>
      </c>
      <c r="C150" t="s">
        <v>52</v>
      </c>
      <c r="D150" t="s">
        <v>53</v>
      </c>
      <c r="E150" t="s">
        <v>54</v>
      </c>
      <c r="F150" t="s">
        <v>23</v>
      </c>
      <c r="G150" t="s">
        <v>338</v>
      </c>
      <c r="H150" s="1">
        <v>416</v>
      </c>
      <c r="I150" s="1">
        <v>599</v>
      </c>
      <c r="J150" s="4">
        <v>0.31</v>
      </c>
      <c r="K150" s="4" t="str">
        <f t="shared" si="12"/>
        <v>NO</v>
      </c>
      <c r="L150" s="1">
        <v>4.2</v>
      </c>
      <c r="M150" s="5">
        <v>30023</v>
      </c>
      <c r="N150" s="2" t="str">
        <f t="shared" si="13"/>
        <v>No</v>
      </c>
      <c r="O150" s="2">
        <f t="shared" si="14"/>
        <v>17983777</v>
      </c>
      <c r="P150" s="9" t="str">
        <f t="shared" si="15"/>
        <v>&gt;₹500</v>
      </c>
      <c r="Q150" s="2">
        <f t="shared" si="16"/>
        <v>34.223</v>
      </c>
      <c r="R150" s="2">
        <f t="shared" si="17"/>
        <v>126096.6</v>
      </c>
      <c r="S150" s="4"/>
      <c r="T150" s="4"/>
    </row>
    <row r="151" spans="1:20">
      <c r="A151" t="s">
        <v>339</v>
      </c>
      <c r="B151" s="1" t="s">
        <v>340</v>
      </c>
      <c r="C151" t="s">
        <v>20</v>
      </c>
      <c r="D151" t="s">
        <v>21</v>
      </c>
      <c r="E151" t="s">
        <v>22</v>
      </c>
      <c r="F151" t="s">
        <v>23</v>
      </c>
      <c r="G151" t="s">
        <v>24</v>
      </c>
      <c r="H151" s="1">
        <v>368</v>
      </c>
      <c r="I151" s="1">
        <v>699</v>
      </c>
      <c r="J151" s="4">
        <v>0.47</v>
      </c>
      <c r="K151" s="4" t="str">
        <f t="shared" si="12"/>
        <v>NO</v>
      </c>
      <c r="L151" s="1">
        <v>4.2</v>
      </c>
      <c r="M151" s="5">
        <v>387</v>
      </c>
      <c r="N151" s="2" t="str">
        <f t="shared" si="13"/>
        <v>Yes</v>
      </c>
      <c r="O151" s="2">
        <f t="shared" si="14"/>
        <v>270513</v>
      </c>
      <c r="P151" s="9" t="str">
        <f t="shared" si="15"/>
        <v>&gt;₹500</v>
      </c>
      <c r="Q151" s="2">
        <f t="shared" si="16"/>
        <v>4.587</v>
      </c>
      <c r="R151" s="2">
        <f t="shared" si="17"/>
        <v>1625.4</v>
      </c>
      <c r="S151" s="4"/>
      <c r="T151" s="4"/>
    </row>
    <row r="152" spans="1:20">
      <c r="A152" t="s">
        <v>341</v>
      </c>
      <c r="B152" s="1" t="s">
        <v>342</v>
      </c>
      <c r="C152" t="s">
        <v>52</v>
      </c>
      <c r="D152" t="s">
        <v>53</v>
      </c>
      <c r="E152" t="s">
        <v>64</v>
      </c>
      <c r="F152" t="s">
        <v>65</v>
      </c>
      <c r="H152" s="6">
        <v>29990</v>
      </c>
      <c r="I152" s="6">
        <v>65000</v>
      </c>
      <c r="J152" s="4">
        <v>0.54</v>
      </c>
      <c r="K152" s="4" t="str">
        <f t="shared" si="12"/>
        <v>YES</v>
      </c>
      <c r="L152" s="1">
        <v>4.1</v>
      </c>
      <c r="M152" s="5">
        <v>211</v>
      </c>
      <c r="N152" s="2" t="str">
        <f t="shared" si="13"/>
        <v>Yes</v>
      </c>
      <c r="O152" s="2">
        <f t="shared" si="14"/>
        <v>13715000</v>
      </c>
      <c r="P152" s="9" t="str">
        <f t="shared" si="15"/>
        <v>&gt;₹500</v>
      </c>
      <c r="Q152" s="2">
        <f t="shared" si="16"/>
        <v>4.311</v>
      </c>
      <c r="R152" s="2">
        <f t="shared" si="17"/>
        <v>865.1</v>
      </c>
      <c r="S152" s="4"/>
      <c r="T152" s="4"/>
    </row>
    <row r="153" spans="1:20">
      <c r="A153" t="s">
        <v>343</v>
      </c>
      <c r="B153" s="1" t="s">
        <v>344</v>
      </c>
      <c r="C153" t="s">
        <v>20</v>
      </c>
      <c r="D153" t="s">
        <v>21</v>
      </c>
      <c r="E153" t="s">
        <v>22</v>
      </c>
      <c r="F153" t="s">
        <v>23</v>
      </c>
      <c r="G153" t="s">
        <v>24</v>
      </c>
      <c r="H153" s="1">
        <v>339</v>
      </c>
      <c r="I153" s="6">
        <v>1099</v>
      </c>
      <c r="J153" s="4">
        <v>0.69</v>
      </c>
      <c r="K153" s="4" t="str">
        <f t="shared" si="12"/>
        <v>YES</v>
      </c>
      <c r="L153" s="1">
        <v>4.3</v>
      </c>
      <c r="M153" s="5">
        <v>974</v>
      </c>
      <c r="N153" s="2" t="str">
        <f t="shared" si="13"/>
        <v>Yes</v>
      </c>
      <c r="O153" s="2">
        <f t="shared" si="14"/>
        <v>1070426</v>
      </c>
      <c r="P153" s="9" t="str">
        <f t="shared" si="15"/>
        <v>&gt;₹500</v>
      </c>
      <c r="Q153" s="2">
        <f t="shared" si="16"/>
        <v>5.274</v>
      </c>
      <c r="R153" s="2">
        <f t="shared" si="17"/>
        <v>4188.2</v>
      </c>
      <c r="S153" s="4"/>
      <c r="T153" s="4"/>
    </row>
    <row r="154" spans="1:20">
      <c r="A154" t="s">
        <v>345</v>
      </c>
      <c r="B154" s="1" t="s">
        <v>346</v>
      </c>
      <c r="C154" t="s">
        <v>52</v>
      </c>
      <c r="D154" t="s">
        <v>53</v>
      </c>
      <c r="E154" t="s">
        <v>64</v>
      </c>
      <c r="F154" t="s">
        <v>65</v>
      </c>
      <c r="H154" s="6">
        <v>15490</v>
      </c>
      <c r="I154" s="6">
        <v>20900</v>
      </c>
      <c r="J154" s="4">
        <v>0.26</v>
      </c>
      <c r="K154" s="4" t="str">
        <f t="shared" si="12"/>
        <v>NO</v>
      </c>
      <c r="L154" s="1">
        <v>4.3</v>
      </c>
      <c r="M154" s="5">
        <v>16299</v>
      </c>
      <c r="N154" s="2" t="str">
        <f t="shared" si="13"/>
        <v>No</v>
      </c>
      <c r="O154" s="2">
        <f t="shared" si="14"/>
        <v>340649100</v>
      </c>
      <c r="P154" s="9" t="str">
        <f t="shared" si="15"/>
        <v>&gt;₹500</v>
      </c>
      <c r="Q154" s="2">
        <f t="shared" si="16"/>
        <v>20.599</v>
      </c>
      <c r="R154" s="2">
        <f t="shared" si="17"/>
        <v>70085.7</v>
      </c>
      <c r="S154" s="4"/>
      <c r="T154" s="4"/>
    </row>
    <row r="155" spans="1:20">
      <c r="A155" t="s">
        <v>347</v>
      </c>
      <c r="B155" s="1" t="s">
        <v>348</v>
      </c>
      <c r="C155" t="s">
        <v>20</v>
      </c>
      <c r="D155" t="s">
        <v>21</v>
      </c>
      <c r="E155" t="s">
        <v>22</v>
      </c>
      <c r="F155" t="s">
        <v>23</v>
      </c>
      <c r="G155" t="s">
        <v>24</v>
      </c>
      <c r="H155" s="1">
        <v>499</v>
      </c>
      <c r="I155" s="6">
        <v>1299</v>
      </c>
      <c r="J155" s="4">
        <v>0.62</v>
      </c>
      <c r="K155" s="4" t="str">
        <f t="shared" si="12"/>
        <v>YES</v>
      </c>
      <c r="L155" s="1">
        <v>4.3</v>
      </c>
      <c r="M155" s="5">
        <v>30411</v>
      </c>
      <c r="N155" s="2" t="str">
        <f t="shared" si="13"/>
        <v>No</v>
      </c>
      <c r="O155" s="2">
        <f t="shared" si="14"/>
        <v>39503889</v>
      </c>
      <c r="P155" s="9" t="str">
        <f t="shared" si="15"/>
        <v>&gt;₹500</v>
      </c>
      <c r="Q155" s="2">
        <f t="shared" si="16"/>
        <v>34.711</v>
      </c>
      <c r="R155" s="2">
        <f t="shared" si="17"/>
        <v>130767.3</v>
      </c>
      <c r="S155" s="4"/>
      <c r="T155" s="4"/>
    </row>
    <row r="156" spans="1:20">
      <c r="A156" t="s">
        <v>349</v>
      </c>
      <c r="B156" s="1" t="s">
        <v>350</v>
      </c>
      <c r="C156" t="s">
        <v>20</v>
      </c>
      <c r="D156" t="s">
        <v>41</v>
      </c>
      <c r="E156" t="s">
        <v>42</v>
      </c>
      <c r="F156" t="s">
        <v>43</v>
      </c>
      <c r="H156" s="1">
        <v>249</v>
      </c>
      <c r="I156" s="1">
        <v>399</v>
      </c>
      <c r="J156" s="4">
        <v>0.38</v>
      </c>
      <c r="K156" s="4" t="str">
        <f t="shared" si="12"/>
        <v>NO</v>
      </c>
      <c r="L156" s="1">
        <v>3.4</v>
      </c>
      <c r="M156" s="5">
        <v>4642</v>
      </c>
      <c r="N156" s="2" t="str">
        <f t="shared" si="13"/>
        <v>No</v>
      </c>
      <c r="O156" s="2">
        <f t="shared" si="14"/>
        <v>1852158</v>
      </c>
      <c r="P156" s="9" t="str">
        <f t="shared" si="15"/>
        <v>₹200-₹500</v>
      </c>
      <c r="Q156" s="2">
        <f t="shared" si="16"/>
        <v>8.042</v>
      </c>
      <c r="R156" s="2">
        <f t="shared" si="17"/>
        <v>15782.8</v>
      </c>
      <c r="S156" s="4"/>
      <c r="T156" s="4"/>
    </row>
    <row r="157" spans="1:20">
      <c r="A157" t="s">
        <v>351</v>
      </c>
      <c r="B157" s="1" t="s">
        <v>352</v>
      </c>
      <c r="C157" t="s">
        <v>52</v>
      </c>
      <c r="D157" t="s">
        <v>53</v>
      </c>
      <c r="E157" t="s">
        <v>54</v>
      </c>
      <c r="F157" t="s">
        <v>130</v>
      </c>
      <c r="H157" s="1">
        <v>399</v>
      </c>
      <c r="I157" s="1">
        <v>799</v>
      </c>
      <c r="J157" s="4">
        <v>0.5</v>
      </c>
      <c r="K157" s="4" t="str">
        <f t="shared" si="12"/>
        <v>YES</v>
      </c>
      <c r="L157" s="1">
        <v>4.3</v>
      </c>
      <c r="M157" s="5">
        <v>12</v>
      </c>
      <c r="N157" s="2" t="str">
        <f t="shared" si="13"/>
        <v>Yes</v>
      </c>
      <c r="O157" s="2">
        <f t="shared" si="14"/>
        <v>9588</v>
      </c>
      <c r="P157" s="9" t="str">
        <f t="shared" si="15"/>
        <v>&gt;₹500</v>
      </c>
      <c r="Q157" s="2">
        <f t="shared" si="16"/>
        <v>4.312</v>
      </c>
      <c r="R157" s="2">
        <f t="shared" si="17"/>
        <v>51.6</v>
      </c>
      <c r="S157" s="4"/>
      <c r="T157" s="4"/>
    </row>
    <row r="158" spans="1:20">
      <c r="A158" t="s">
        <v>353</v>
      </c>
      <c r="B158" s="1" t="s">
        <v>354</v>
      </c>
      <c r="C158" t="s">
        <v>20</v>
      </c>
      <c r="D158" t="s">
        <v>21</v>
      </c>
      <c r="E158" t="s">
        <v>22</v>
      </c>
      <c r="F158" t="s">
        <v>23</v>
      </c>
      <c r="G158" t="s">
        <v>24</v>
      </c>
      <c r="H158" s="6">
        <v>1499</v>
      </c>
      <c r="I158" s="6">
        <v>1999</v>
      </c>
      <c r="J158" s="4">
        <v>0.25</v>
      </c>
      <c r="K158" s="4" t="str">
        <f t="shared" si="12"/>
        <v>NO</v>
      </c>
      <c r="L158" s="1">
        <v>4.4</v>
      </c>
      <c r="M158" s="5">
        <v>1951</v>
      </c>
      <c r="N158" s="2" t="str">
        <f t="shared" si="13"/>
        <v>No</v>
      </c>
      <c r="O158" s="2">
        <f t="shared" si="14"/>
        <v>3900049</v>
      </c>
      <c r="P158" s="9" t="str">
        <f t="shared" si="15"/>
        <v>&gt;₹500</v>
      </c>
      <c r="Q158" s="2">
        <f t="shared" si="16"/>
        <v>6.351</v>
      </c>
      <c r="R158" s="2">
        <f t="shared" si="17"/>
        <v>8584.4</v>
      </c>
      <c r="S158" s="4"/>
      <c r="T158" s="4"/>
    </row>
    <row r="159" spans="1:20">
      <c r="A159" t="s">
        <v>355</v>
      </c>
      <c r="B159" s="1" t="s">
        <v>356</v>
      </c>
      <c r="C159" t="s">
        <v>52</v>
      </c>
      <c r="D159" t="s">
        <v>53</v>
      </c>
      <c r="E159" t="s">
        <v>357</v>
      </c>
      <c r="F159"/>
      <c r="H159" s="6">
        <v>9490</v>
      </c>
      <c r="I159" s="6">
        <v>15990</v>
      </c>
      <c r="J159" s="4">
        <v>0.41</v>
      </c>
      <c r="K159" s="4" t="str">
        <f t="shared" si="12"/>
        <v>NO</v>
      </c>
      <c r="L159" s="1">
        <v>3.9</v>
      </c>
      <c r="M159" s="5">
        <v>10480</v>
      </c>
      <c r="N159" s="2" t="str">
        <f t="shared" si="13"/>
        <v>No</v>
      </c>
      <c r="O159" s="2">
        <f t="shared" si="14"/>
        <v>167575200</v>
      </c>
      <c r="P159" s="9" t="str">
        <f t="shared" si="15"/>
        <v>&gt;₹500</v>
      </c>
      <c r="Q159" s="2">
        <f t="shared" si="16"/>
        <v>14.38</v>
      </c>
      <c r="R159" s="2">
        <f t="shared" si="17"/>
        <v>40872</v>
      </c>
      <c r="S159" s="4"/>
      <c r="T159" s="4"/>
    </row>
    <row r="160" spans="1:20">
      <c r="A160" t="s">
        <v>358</v>
      </c>
      <c r="B160" s="1" t="s">
        <v>359</v>
      </c>
      <c r="C160" t="s">
        <v>52</v>
      </c>
      <c r="D160" t="s">
        <v>53</v>
      </c>
      <c r="E160" t="s">
        <v>54</v>
      </c>
      <c r="F160" t="s">
        <v>23</v>
      </c>
      <c r="G160" t="s">
        <v>55</v>
      </c>
      <c r="H160" s="1">
        <v>637</v>
      </c>
      <c r="I160" s="6">
        <v>1499</v>
      </c>
      <c r="J160" s="4">
        <v>0.58</v>
      </c>
      <c r="K160" s="4" t="str">
        <f t="shared" si="12"/>
        <v>YES</v>
      </c>
      <c r="L160" s="1">
        <v>4.1</v>
      </c>
      <c r="M160" s="5">
        <v>24</v>
      </c>
      <c r="N160" s="2" t="str">
        <f t="shared" si="13"/>
        <v>Yes</v>
      </c>
      <c r="O160" s="2">
        <f t="shared" si="14"/>
        <v>35976</v>
      </c>
      <c r="P160" s="9" t="str">
        <f t="shared" si="15"/>
        <v>&gt;₹500</v>
      </c>
      <c r="Q160" s="2">
        <f t="shared" si="16"/>
        <v>4.124</v>
      </c>
      <c r="R160" s="2">
        <f t="shared" si="17"/>
        <v>98.4</v>
      </c>
      <c r="S160" s="4"/>
      <c r="T160" s="4"/>
    </row>
    <row r="161" spans="1:20">
      <c r="A161" t="s">
        <v>360</v>
      </c>
      <c r="B161" s="1" t="s">
        <v>361</v>
      </c>
      <c r="C161" t="s">
        <v>52</v>
      </c>
      <c r="D161" t="s">
        <v>53</v>
      </c>
      <c r="E161" t="s">
        <v>54</v>
      </c>
      <c r="F161" t="s">
        <v>130</v>
      </c>
      <c r="H161" s="1">
        <v>399</v>
      </c>
      <c r="I161" s="1">
        <v>899</v>
      </c>
      <c r="J161" s="4">
        <v>0.56</v>
      </c>
      <c r="K161" s="4" t="str">
        <f t="shared" si="12"/>
        <v>YES</v>
      </c>
      <c r="L161" s="1">
        <v>3.9</v>
      </c>
      <c r="M161" s="5">
        <v>254</v>
      </c>
      <c r="N161" s="2" t="str">
        <f t="shared" si="13"/>
        <v>Yes</v>
      </c>
      <c r="O161" s="2">
        <f t="shared" si="14"/>
        <v>228346</v>
      </c>
      <c r="P161" s="9" t="str">
        <f t="shared" si="15"/>
        <v>&gt;₹500</v>
      </c>
      <c r="Q161" s="2">
        <f t="shared" si="16"/>
        <v>4.154</v>
      </c>
      <c r="R161" s="2">
        <f t="shared" si="17"/>
        <v>990.6</v>
      </c>
      <c r="S161" s="4"/>
      <c r="T161" s="4"/>
    </row>
    <row r="162" spans="1:20">
      <c r="A162" t="s">
        <v>362</v>
      </c>
      <c r="B162" s="1" t="s">
        <v>363</v>
      </c>
      <c r="C162" t="s">
        <v>52</v>
      </c>
      <c r="D162" t="s">
        <v>53</v>
      </c>
      <c r="E162" t="s">
        <v>54</v>
      </c>
      <c r="F162" t="s">
        <v>23</v>
      </c>
      <c r="G162" t="s">
        <v>338</v>
      </c>
      <c r="H162" s="6">
        <v>1089</v>
      </c>
      <c r="I162" s="6">
        <v>1600</v>
      </c>
      <c r="J162" s="4">
        <v>0.32</v>
      </c>
      <c r="K162" s="4" t="str">
        <f t="shared" si="12"/>
        <v>NO</v>
      </c>
      <c r="L162" s="1">
        <v>4</v>
      </c>
      <c r="M162" s="5">
        <v>3565</v>
      </c>
      <c r="N162" s="2" t="str">
        <f t="shared" si="13"/>
        <v>No</v>
      </c>
      <c r="O162" s="2">
        <f t="shared" si="14"/>
        <v>5704000</v>
      </c>
      <c r="P162" s="9" t="str">
        <f t="shared" si="15"/>
        <v>&gt;₹500</v>
      </c>
      <c r="Q162" s="2">
        <f t="shared" si="16"/>
        <v>7.565</v>
      </c>
      <c r="R162" s="2">
        <f t="shared" si="17"/>
        <v>14260</v>
      </c>
      <c r="S162" s="4"/>
      <c r="T162" s="4"/>
    </row>
    <row r="163" spans="1:20">
      <c r="A163" t="s">
        <v>364</v>
      </c>
      <c r="B163" s="1" t="s">
        <v>365</v>
      </c>
      <c r="C163" t="s">
        <v>20</v>
      </c>
      <c r="D163" t="s">
        <v>21</v>
      </c>
      <c r="E163" t="s">
        <v>22</v>
      </c>
      <c r="F163" t="s">
        <v>23</v>
      </c>
      <c r="G163" t="s">
        <v>24</v>
      </c>
      <c r="H163" s="1">
        <v>339</v>
      </c>
      <c r="I163" s="1">
        <v>999</v>
      </c>
      <c r="J163" s="4">
        <v>0.66</v>
      </c>
      <c r="K163" s="4" t="str">
        <f t="shared" si="12"/>
        <v>YES</v>
      </c>
      <c r="L163" s="1">
        <v>4.3</v>
      </c>
      <c r="M163" s="5">
        <v>6255</v>
      </c>
      <c r="N163" s="2" t="str">
        <f t="shared" si="13"/>
        <v>No</v>
      </c>
      <c r="O163" s="2">
        <f t="shared" si="14"/>
        <v>6248745</v>
      </c>
      <c r="P163" s="9" t="str">
        <f t="shared" si="15"/>
        <v>&gt;₹500</v>
      </c>
      <c r="Q163" s="2">
        <f t="shared" si="16"/>
        <v>10.555</v>
      </c>
      <c r="R163" s="2">
        <f t="shared" si="17"/>
        <v>26896.5</v>
      </c>
      <c r="S163" s="4"/>
      <c r="T163" s="4"/>
    </row>
    <row r="164" spans="1:20">
      <c r="A164" t="s">
        <v>366</v>
      </c>
      <c r="B164" s="1" t="s">
        <v>367</v>
      </c>
      <c r="C164" t="s">
        <v>20</v>
      </c>
      <c r="D164" t="s">
        <v>21</v>
      </c>
      <c r="E164" t="s">
        <v>22</v>
      </c>
      <c r="F164" t="s">
        <v>23</v>
      </c>
      <c r="G164" t="s">
        <v>24</v>
      </c>
      <c r="H164" s="1">
        <v>149</v>
      </c>
      <c r="I164" s="1">
        <v>499</v>
      </c>
      <c r="J164" s="4">
        <v>0.7</v>
      </c>
      <c r="K164" s="4" t="str">
        <f t="shared" si="12"/>
        <v>YES</v>
      </c>
      <c r="L164" s="1">
        <v>4</v>
      </c>
      <c r="M164" s="5">
        <v>7732</v>
      </c>
      <c r="N164" s="2" t="str">
        <f t="shared" si="13"/>
        <v>No</v>
      </c>
      <c r="O164" s="2">
        <f t="shared" si="14"/>
        <v>3858268</v>
      </c>
      <c r="P164" s="9" t="str">
        <f t="shared" si="15"/>
        <v>₹200-₹500</v>
      </c>
      <c r="Q164" s="2">
        <f t="shared" si="16"/>
        <v>11.732</v>
      </c>
      <c r="R164" s="2">
        <f t="shared" si="17"/>
        <v>30928</v>
      </c>
      <c r="S164" s="4"/>
      <c r="T164" s="4"/>
    </row>
    <row r="165" spans="1:20">
      <c r="A165" t="s">
        <v>368</v>
      </c>
      <c r="B165" s="1" t="s">
        <v>369</v>
      </c>
      <c r="C165" t="s">
        <v>20</v>
      </c>
      <c r="D165" t="s">
        <v>21</v>
      </c>
      <c r="E165" t="s">
        <v>22</v>
      </c>
      <c r="F165" t="s">
        <v>23</v>
      </c>
      <c r="G165" t="s">
        <v>24</v>
      </c>
      <c r="H165" s="1">
        <v>149</v>
      </c>
      <c r="I165" s="1">
        <v>399</v>
      </c>
      <c r="J165" s="4">
        <v>0.63</v>
      </c>
      <c r="K165" s="4" t="str">
        <f t="shared" si="12"/>
        <v>YES</v>
      </c>
      <c r="L165" s="1">
        <v>3.9</v>
      </c>
      <c r="M165" s="5">
        <v>57</v>
      </c>
      <c r="N165" s="2" t="str">
        <f t="shared" si="13"/>
        <v>Yes</v>
      </c>
      <c r="O165" s="2">
        <f t="shared" si="14"/>
        <v>22743</v>
      </c>
      <c r="P165" s="9" t="str">
        <f t="shared" si="15"/>
        <v>₹200-₹500</v>
      </c>
      <c r="Q165" s="2">
        <f t="shared" si="16"/>
        <v>3.957</v>
      </c>
      <c r="R165" s="2">
        <f t="shared" si="17"/>
        <v>222.3</v>
      </c>
      <c r="S165" s="4"/>
      <c r="T165" s="4"/>
    </row>
    <row r="166" spans="1:20">
      <c r="A166" t="s">
        <v>370</v>
      </c>
      <c r="B166" s="1" t="s">
        <v>371</v>
      </c>
      <c r="C166" t="s">
        <v>20</v>
      </c>
      <c r="D166" t="s">
        <v>21</v>
      </c>
      <c r="E166" t="s">
        <v>22</v>
      </c>
      <c r="F166" t="s">
        <v>23</v>
      </c>
      <c r="G166" t="s">
        <v>24</v>
      </c>
      <c r="H166" s="1">
        <v>599</v>
      </c>
      <c r="I166" s="1">
        <v>849</v>
      </c>
      <c r="J166" s="4">
        <v>0.29</v>
      </c>
      <c r="K166" s="4" t="str">
        <f t="shared" si="12"/>
        <v>NO</v>
      </c>
      <c r="L166" s="1">
        <v>4.5</v>
      </c>
      <c r="M166" s="5">
        <v>577</v>
      </c>
      <c r="N166" s="2" t="str">
        <f t="shared" si="13"/>
        <v>Yes</v>
      </c>
      <c r="O166" s="2">
        <f t="shared" si="14"/>
        <v>489873</v>
      </c>
      <c r="P166" s="9" t="str">
        <f t="shared" si="15"/>
        <v>&gt;₹500</v>
      </c>
      <c r="Q166" s="2">
        <f t="shared" si="16"/>
        <v>5.077</v>
      </c>
      <c r="R166" s="2">
        <f t="shared" si="17"/>
        <v>2596.5</v>
      </c>
      <c r="S166" s="4"/>
      <c r="T166" s="4"/>
    </row>
    <row r="167" spans="1:20">
      <c r="A167" t="s">
        <v>372</v>
      </c>
      <c r="B167" s="1" t="s">
        <v>373</v>
      </c>
      <c r="C167" t="s">
        <v>52</v>
      </c>
      <c r="D167" t="s">
        <v>53</v>
      </c>
      <c r="E167" t="s">
        <v>54</v>
      </c>
      <c r="F167" t="s">
        <v>130</v>
      </c>
      <c r="H167" s="1">
        <v>299</v>
      </c>
      <c r="I167" s="6">
        <v>1199</v>
      </c>
      <c r="J167" s="4">
        <v>0.75</v>
      </c>
      <c r="K167" s="4" t="str">
        <f t="shared" si="12"/>
        <v>YES</v>
      </c>
      <c r="L167" s="1">
        <v>3.9</v>
      </c>
      <c r="M167" s="5">
        <v>1193</v>
      </c>
      <c r="N167" s="2" t="str">
        <f t="shared" si="13"/>
        <v>No</v>
      </c>
      <c r="O167" s="2">
        <f t="shared" si="14"/>
        <v>1430407</v>
      </c>
      <c r="P167" s="9" t="str">
        <f t="shared" si="15"/>
        <v>&gt;₹500</v>
      </c>
      <c r="Q167" s="2">
        <f t="shared" si="16"/>
        <v>5.093</v>
      </c>
      <c r="R167" s="2">
        <f t="shared" si="17"/>
        <v>4652.7</v>
      </c>
      <c r="S167" s="4"/>
      <c r="T167" s="4"/>
    </row>
    <row r="168" spans="1:20">
      <c r="A168" t="s">
        <v>374</v>
      </c>
      <c r="B168" s="1" t="s">
        <v>375</v>
      </c>
      <c r="C168" t="s">
        <v>20</v>
      </c>
      <c r="D168" t="s">
        <v>21</v>
      </c>
      <c r="E168" t="s">
        <v>22</v>
      </c>
      <c r="F168" t="s">
        <v>23</v>
      </c>
      <c r="G168" t="s">
        <v>24</v>
      </c>
      <c r="H168" s="1">
        <v>399</v>
      </c>
      <c r="I168" s="6">
        <v>1299</v>
      </c>
      <c r="J168" s="4">
        <v>0.69</v>
      </c>
      <c r="K168" s="4" t="str">
        <f t="shared" si="12"/>
        <v>YES</v>
      </c>
      <c r="L168" s="1">
        <v>4.2</v>
      </c>
      <c r="M168" s="5">
        <v>13120</v>
      </c>
      <c r="N168" s="2" t="str">
        <f t="shared" si="13"/>
        <v>No</v>
      </c>
      <c r="O168" s="2">
        <f t="shared" si="14"/>
        <v>17042880</v>
      </c>
      <c r="P168" s="9" t="str">
        <f t="shared" si="15"/>
        <v>&gt;₹500</v>
      </c>
      <c r="Q168" s="2">
        <f t="shared" si="16"/>
        <v>17.32</v>
      </c>
      <c r="R168" s="2">
        <f t="shared" si="17"/>
        <v>55104</v>
      </c>
      <c r="S168" s="4"/>
      <c r="T168" s="4"/>
    </row>
    <row r="169" spans="1:20">
      <c r="A169" t="s">
        <v>376</v>
      </c>
      <c r="B169" s="1" t="s">
        <v>377</v>
      </c>
      <c r="C169" t="s">
        <v>52</v>
      </c>
      <c r="D169" t="s">
        <v>53</v>
      </c>
      <c r="E169" t="s">
        <v>54</v>
      </c>
      <c r="F169" t="s">
        <v>130</v>
      </c>
      <c r="H169" s="1">
        <v>339</v>
      </c>
      <c r="I169" s="6">
        <v>1999</v>
      </c>
      <c r="J169" s="4">
        <v>0.83</v>
      </c>
      <c r="K169" s="4" t="str">
        <f t="shared" si="12"/>
        <v>YES</v>
      </c>
      <c r="L169" s="1">
        <v>4</v>
      </c>
      <c r="M169" s="5">
        <v>343</v>
      </c>
      <c r="N169" s="2" t="str">
        <f t="shared" si="13"/>
        <v>Yes</v>
      </c>
      <c r="O169" s="2">
        <f t="shared" si="14"/>
        <v>685657</v>
      </c>
      <c r="P169" s="9" t="str">
        <f t="shared" si="15"/>
        <v>&gt;₹500</v>
      </c>
      <c r="Q169" s="2">
        <f t="shared" si="16"/>
        <v>4.343</v>
      </c>
      <c r="R169" s="2">
        <f t="shared" si="17"/>
        <v>1372</v>
      </c>
      <c r="S169" s="4"/>
      <c r="T169" s="4"/>
    </row>
    <row r="170" spans="1:20">
      <c r="A170" t="s">
        <v>378</v>
      </c>
      <c r="B170" s="1" t="s">
        <v>379</v>
      </c>
      <c r="C170" t="s">
        <v>52</v>
      </c>
      <c r="D170" t="s">
        <v>53</v>
      </c>
      <c r="E170" t="s">
        <v>64</v>
      </c>
      <c r="F170" t="s">
        <v>65</v>
      </c>
      <c r="H170" s="6">
        <v>12499</v>
      </c>
      <c r="I170" s="6">
        <v>22990</v>
      </c>
      <c r="J170" s="4">
        <v>0.46</v>
      </c>
      <c r="K170" s="4" t="str">
        <f t="shared" si="12"/>
        <v>NO</v>
      </c>
      <c r="L170" s="1">
        <v>4.3</v>
      </c>
      <c r="M170" s="5">
        <v>1611</v>
      </c>
      <c r="N170" s="2" t="str">
        <f t="shared" si="13"/>
        <v>No</v>
      </c>
      <c r="O170" s="2">
        <f t="shared" si="14"/>
        <v>37036890</v>
      </c>
      <c r="P170" s="9" t="str">
        <f t="shared" si="15"/>
        <v>&gt;₹500</v>
      </c>
      <c r="Q170" s="2">
        <f t="shared" si="16"/>
        <v>5.911</v>
      </c>
      <c r="R170" s="2">
        <f t="shared" si="17"/>
        <v>6927.3</v>
      </c>
      <c r="S170" s="4"/>
      <c r="T170" s="4"/>
    </row>
    <row r="171" spans="1:20">
      <c r="A171" t="s">
        <v>380</v>
      </c>
      <c r="B171" s="1" t="s">
        <v>381</v>
      </c>
      <c r="C171" t="s">
        <v>20</v>
      </c>
      <c r="D171" t="s">
        <v>21</v>
      </c>
      <c r="E171" t="s">
        <v>22</v>
      </c>
      <c r="F171" t="s">
        <v>23</v>
      </c>
      <c r="G171" t="s">
        <v>24</v>
      </c>
      <c r="H171" s="1">
        <v>249</v>
      </c>
      <c r="I171" s="1">
        <v>399</v>
      </c>
      <c r="J171" s="4">
        <v>0.38</v>
      </c>
      <c r="K171" s="4" t="str">
        <f t="shared" si="12"/>
        <v>NO</v>
      </c>
      <c r="L171" s="1">
        <v>4</v>
      </c>
      <c r="M171" s="5">
        <v>6558</v>
      </c>
      <c r="N171" s="2" t="str">
        <f t="shared" si="13"/>
        <v>No</v>
      </c>
      <c r="O171" s="2">
        <f t="shared" si="14"/>
        <v>2616642</v>
      </c>
      <c r="P171" s="9" t="str">
        <f t="shared" si="15"/>
        <v>₹200-₹500</v>
      </c>
      <c r="Q171" s="2">
        <f t="shared" si="16"/>
        <v>10.558</v>
      </c>
      <c r="R171" s="2">
        <f t="shared" si="17"/>
        <v>26232</v>
      </c>
      <c r="S171" s="4"/>
      <c r="T171" s="4"/>
    </row>
    <row r="172" spans="1:20">
      <c r="A172" t="s">
        <v>382</v>
      </c>
      <c r="B172" s="1" t="s">
        <v>383</v>
      </c>
      <c r="C172" t="s">
        <v>20</v>
      </c>
      <c r="D172" t="s">
        <v>41</v>
      </c>
      <c r="E172" t="s">
        <v>42</v>
      </c>
      <c r="F172" t="s">
        <v>43</v>
      </c>
      <c r="H172" s="6">
        <v>1399</v>
      </c>
      <c r="I172" s="6">
        <v>2499</v>
      </c>
      <c r="J172" s="4">
        <v>0.44</v>
      </c>
      <c r="K172" s="4" t="str">
        <f t="shared" si="12"/>
        <v>NO</v>
      </c>
      <c r="L172" s="1">
        <v>4.4</v>
      </c>
      <c r="M172" s="5">
        <v>23169</v>
      </c>
      <c r="N172" s="2" t="str">
        <f t="shared" si="13"/>
        <v>No</v>
      </c>
      <c r="O172" s="2">
        <f t="shared" si="14"/>
        <v>57899331</v>
      </c>
      <c r="P172" s="9" t="str">
        <f t="shared" si="15"/>
        <v>&gt;₹500</v>
      </c>
      <c r="Q172" s="2">
        <f t="shared" si="16"/>
        <v>27.569</v>
      </c>
      <c r="R172" s="2">
        <f t="shared" si="17"/>
        <v>101943.6</v>
      </c>
      <c r="S172" s="4"/>
      <c r="T172" s="4"/>
    </row>
    <row r="173" spans="1:20">
      <c r="A173" t="s">
        <v>384</v>
      </c>
      <c r="B173" s="1" t="s">
        <v>385</v>
      </c>
      <c r="C173" t="s">
        <v>52</v>
      </c>
      <c r="D173" t="s">
        <v>53</v>
      </c>
      <c r="E173" t="s">
        <v>64</v>
      </c>
      <c r="F173" t="s">
        <v>65</v>
      </c>
      <c r="H173" s="6">
        <v>32999</v>
      </c>
      <c r="I173" s="6">
        <v>47990</v>
      </c>
      <c r="J173" s="4">
        <v>0.31</v>
      </c>
      <c r="K173" s="4" t="str">
        <f t="shared" si="12"/>
        <v>NO</v>
      </c>
      <c r="L173" s="1">
        <v>4.3</v>
      </c>
      <c r="M173" s="5">
        <v>4703</v>
      </c>
      <c r="N173" s="2" t="str">
        <f t="shared" si="13"/>
        <v>No</v>
      </c>
      <c r="O173" s="2">
        <f t="shared" si="14"/>
        <v>225696970</v>
      </c>
      <c r="P173" s="9" t="str">
        <f t="shared" si="15"/>
        <v>&gt;₹500</v>
      </c>
      <c r="Q173" s="2">
        <f t="shared" si="16"/>
        <v>9.003</v>
      </c>
      <c r="R173" s="2">
        <f t="shared" si="17"/>
        <v>20222.9</v>
      </c>
      <c r="S173" s="4"/>
      <c r="T173" s="4"/>
    </row>
    <row r="174" spans="1:20">
      <c r="A174" t="s">
        <v>386</v>
      </c>
      <c r="B174" s="1" t="s">
        <v>387</v>
      </c>
      <c r="C174" t="s">
        <v>20</v>
      </c>
      <c r="D174" t="s">
        <v>21</v>
      </c>
      <c r="E174" t="s">
        <v>22</v>
      </c>
      <c r="F174" t="s">
        <v>23</v>
      </c>
      <c r="G174" t="s">
        <v>24</v>
      </c>
      <c r="H174" s="1">
        <v>149</v>
      </c>
      <c r="I174" s="1">
        <v>399</v>
      </c>
      <c r="J174" s="4">
        <v>0.63</v>
      </c>
      <c r="K174" s="4" t="str">
        <f t="shared" si="12"/>
        <v>YES</v>
      </c>
      <c r="L174" s="1">
        <v>4</v>
      </c>
      <c r="M174" s="5">
        <v>1423</v>
      </c>
      <c r="N174" s="2" t="str">
        <f t="shared" si="13"/>
        <v>No</v>
      </c>
      <c r="O174" s="2">
        <f t="shared" si="14"/>
        <v>567777</v>
      </c>
      <c r="P174" s="9" t="str">
        <f t="shared" si="15"/>
        <v>₹200-₹500</v>
      </c>
      <c r="Q174" s="2">
        <f t="shared" si="16"/>
        <v>5.423</v>
      </c>
      <c r="R174" s="2">
        <f t="shared" si="17"/>
        <v>5692</v>
      </c>
      <c r="S174" s="4"/>
      <c r="T174" s="4"/>
    </row>
    <row r="175" spans="1:20">
      <c r="A175" t="s">
        <v>388</v>
      </c>
      <c r="B175" s="1" t="s">
        <v>389</v>
      </c>
      <c r="C175" t="s">
        <v>20</v>
      </c>
      <c r="D175" t="s">
        <v>21</v>
      </c>
      <c r="E175" t="s">
        <v>22</v>
      </c>
      <c r="F175" t="s">
        <v>23</v>
      </c>
      <c r="G175" t="s">
        <v>24</v>
      </c>
      <c r="H175" s="1">
        <v>325</v>
      </c>
      <c r="I175" s="1">
        <v>999</v>
      </c>
      <c r="J175" s="4">
        <v>0.67</v>
      </c>
      <c r="K175" s="4" t="str">
        <f t="shared" si="12"/>
        <v>YES</v>
      </c>
      <c r="L175" s="1">
        <v>4.3</v>
      </c>
      <c r="M175" s="5">
        <v>2651</v>
      </c>
      <c r="N175" s="2" t="str">
        <f t="shared" si="13"/>
        <v>No</v>
      </c>
      <c r="O175" s="2">
        <f t="shared" si="14"/>
        <v>2648349</v>
      </c>
      <c r="P175" s="9" t="str">
        <f t="shared" si="15"/>
        <v>&gt;₹500</v>
      </c>
      <c r="Q175" s="2">
        <f t="shared" si="16"/>
        <v>6.951</v>
      </c>
      <c r="R175" s="2">
        <f t="shared" si="17"/>
        <v>11399.3</v>
      </c>
      <c r="S175" s="4"/>
      <c r="T175" s="4"/>
    </row>
    <row r="176" spans="1:20">
      <c r="A176" t="s">
        <v>390</v>
      </c>
      <c r="B176" s="1" t="s">
        <v>391</v>
      </c>
      <c r="C176" t="s">
        <v>20</v>
      </c>
      <c r="D176" t="s">
        <v>21</v>
      </c>
      <c r="E176" t="s">
        <v>22</v>
      </c>
      <c r="F176" t="s">
        <v>23</v>
      </c>
      <c r="G176" t="s">
        <v>24</v>
      </c>
      <c r="H176" s="1">
        <v>399</v>
      </c>
      <c r="I176" s="6">
        <v>1999</v>
      </c>
      <c r="J176" s="4">
        <v>0.8</v>
      </c>
      <c r="K176" s="4" t="str">
        <f t="shared" si="12"/>
        <v>YES</v>
      </c>
      <c r="L176" s="1">
        <v>5</v>
      </c>
      <c r="M176" s="5">
        <v>5</v>
      </c>
      <c r="N176" s="2" t="str">
        <f t="shared" si="13"/>
        <v>Yes</v>
      </c>
      <c r="O176" s="2">
        <f t="shared" si="14"/>
        <v>9995</v>
      </c>
      <c r="P176" s="9" t="str">
        <f t="shared" si="15"/>
        <v>&gt;₹500</v>
      </c>
      <c r="Q176" s="2">
        <f t="shared" si="16"/>
        <v>5.005</v>
      </c>
      <c r="R176" s="2">
        <f t="shared" si="17"/>
        <v>25</v>
      </c>
      <c r="S176" s="4"/>
      <c r="T176" s="4"/>
    </row>
    <row r="177" spans="1:20">
      <c r="A177" t="s">
        <v>392</v>
      </c>
      <c r="B177" s="1" t="s">
        <v>393</v>
      </c>
      <c r="C177" t="s">
        <v>20</v>
      </c>
      <c r="D177" t="s">
        <v>41</v>
      </c>
      <c r="E177" t="s">
        <v>42</v>
      </c>
      <c r="F177" t="s">
        <v>43</v>
      </c>
      <c r="H177" s="1">
        <v>199</v>
      </c>
      <c r="I177" s="1">
        <v>499</v>
      </c>
      <c r="J177" s="4">
        <v>0.6</v>
      </c>
      <c r="K177" s="4" t="str">
        <f t="shared" si="12"/>
        <v>YES</v>
      </c>
      <c r="L177" s="1">
        <v>3.7</v>
      </c>
      <c r="M177" s="5">
        <v>612</v>
      </c>
      <c r="N177" s="2" t="str">
        <f t="shared" si="13"/>
        <v>Yes</v>
      </c>
      <c r="O177" s="2">
        <f t="shared" si="14"/>
        <v>305388</v>
      </c>
      <c r="P177" s="9" t="str">
        <f t="shared" si="15"/>
        <v>₹200-₹500</v>
      </c>
      <c r="Q177" s="2">
        <f t="shared" si="16"/>
        <v>4.312</v>
      </c>
      <c r="R177" s="2">
        <f t="shared" si="17"/>
        <v>2264.4</v>
      </c>
      <c r="S177" s="4"/>
      <c r="T177" s="4"/>
    </row>
    <row r="178" spans="1:20">
      <c r="A178" t="s">
        <v>394</v>
      </c>
      <c r="B178" s="1" t="s">
        <v>395</v>
      </c>
      <c r="C178" t="s">
        <v>20</v>
      </c>
      <c r="D178" t="s">
        <v>21</v>
      </c>
      <c r="E178" t="s">
        <v>22</v>
      </c>
      <c r="F178" t="s">
        <v>23</v>
      </c>
      <c r="G178" t="s">
        <v>24</v>
      </c>
      <c r="H178" s="1">
        <v>88</v>
      </c>
      <c r="I178" s="1">
        <v>299</v>
      </c>
      <c r="J178" s="4">
        <v>0.71</v>
      </c>
      <c r="K178" s="4" t="str">
        <f t="shared" si="12"/>
        <v>YES</v>
      </c>
      <c r="L178" s="1">
        <v>4</v>
      </c>
      <c r="M178" s="5">
        <v>9378</v>
      </c>
      <c r="N178" s="2" t="str">
        <f t="shared" si="13"/>
        <v>No</v>
      </c>
      <c r="O178" s="2">
        <f t="shared" si="14"/>
        <v>2804022</v>
      </c>
      <c r="P178" s="9" t="str">
        <f t="shared" si="15"/>
        <v>₹200-₹500</v>
      </c>
      <c r="Q178" s="2">
        <f t="shared" si="16"/>
        <v>13.378</v>
      </c>
      <c r="R178" s="2">
        <f t="shared" si="17"/>
        <v>37512</v>
      </c>
      <c r="S178" s="4"/>
      <c r="T178" s="4"/>
    </row>
    <row r="179" spans="1:20">
      <c r="A179" t="s">
        <v>396</v>
      </c>
      <c r="B179" s="1" t="s">
        <v>397</v>
      </c>
      <c r="C179" t="s">
        <v>20</v>
      </c>
      <c r="D179" t="s">
        <v>21</v>
      </c>
      <c r="E179" t="s">
        <v>22</v>
      </c>
      <c r="F179" t="s">
        <v>23</v>
      </c>
      <c r="G179" t="s">
        <v>24</v>
      </c>
      <c r="H179" s="1">
        <v>399</v>
      </c>
      <c r="I179" s="6">
        <v>1099</v>
      </c>
      <c r="J179" s="4">
        <v>0.64</v>
      </c>
      <c r="K179" s="4" t="str">
        <f t="shared" si="12"/>
        <v>YES</v>
      </c>
      <c r="L179" s="1">
        <v>4.1</v>
      </c>
      <c r="M179" s="5">
        <v>2685</v>
      </c>
      <c r="N179" s="2" t="str">
        <f t="shared" si="13"/>
        <v>No</v>
      </c>
      <c r="O179" s="2">
        <f t="shared" si="14"/>
        <v>2950815</v>
      </c>
      <c r="P179" s="9" t="str">
        <f t="shared" si="15"/>
        <v>&gt;₹500</v>
      </c>
      <c r="Q179" s="2">
        <f t="shared" si="16"/>
        <v>6.785</v>
      </c>
      <c r="R179" s="2">
        <f t="shared" si="17"/>
        <v>11008.5</v>
      </c>
      <c r="S179" s="4"/>
      <c r="T179" s="4"/>
    </row>
    <row r="180" spans="1:20">
      <c r="A180" t="s">
        <v>398</v>
      </c>
      <c r="B180" s="1" t="s">
        <v>399</v>
      </c>
      <c r="C180" t="s">
        <v>20</v>
      </c>
      <c r="D180" t="s">
        <v>21</v>
      </c>
      <c r="E180" t="s">
        <v>22</v>
      </c>
      <c r="F180" t="s">
        <v>23</v>
      </c>
      <c r="G180" t="s">
        <v>24</v>
      </c>
      <c r="H180" s="1">
        <v>57.89</v>
      </c>
      <c r="I180" s="1">
        <v>199</v>
      </c>
      <c r="J180" s="4">
        <v>0.71</v>
      </c>
      <c r="K180" s="4" t="str">
        <f t="shared" si="12"/>
        <v>YES</v>
      </c>
      <c r="L180" s="1">
        <v>4</v>
      </c>
      <c r="M180" s="5">
        <v>9378</v>
      </c>
      <c r="N180" s="2" t="str">
        <f t="shared" si="13"/>
        <v>No</v>
      </c>
      <c r="O180" s="2">
        <f t="shared" si="14"/>
        <v>1866222</v>
      </c>
      <c r="P180" s="9" t="str">
        <f t="shared" si="15"/>
        <v>&lt;₹200</v>
      </c>
      <c r="Q180" s="2">
        <f t="shared" si="16"/>
        <v>13.378</v>
      </c>
      <c r="R180" s="2">
        <f t="shared" si="17"/>
        <v>37512</v>
      </c>
      <c r="S180" s="4"/>
      <c r="T180" s="4"/>
    </row>
    <row r="181" spans="1:20">
      <c r="A181" t="s">
        <v>400</v>
      </c>
      <c r="B181" s="1" t="s">
        <v>401</v>
      </c>
      <c r="C181" t="s">
        <v>52</v>
      </c>
      <c r="D181" t="s">
        <v>53</v>
      </c>
      <c r="E181" t="s">
        <v>54</v>
      </c>
      <c r="F181" t="s">
        <v>130</v>
      </c>
      <c r="H181" s="1">
        <v>799</v>
      </c>
      <c r="I181" s="6">
        <v>1999</v>
      </c>
      <c r="J181" s="4">
        <v>0.6</v>
      </c>
      <c r="K181" s="4" t="str">
        <f t="shared" si="12"/>
        <v>YES</v>
      </c>
      <c r="L181" s="1">
        <v>3.3</v>
      </c>
      <c r="M181" s="5">
        <v>576</v>
      </c>
      <c r="N181" s="2" t="str">
        <f t="shared" si="13"/>
        <v>Yes</v>
      </c>
      <c r="O181" s="2">
        <f t="shared" si="14"/>
        <v>1151424</v>
      </c>
      <c r="P181" s="9" t="str">
        <f t="shared" si="15"/>
        <v>&gt;₹500</v>
      </c>
      <c r="Q181" s="2">
        <f t="shared" si="16"/>
        <v>3.876</v>
      </c>
      <c r="R181" s="2">
        <f t="shared" si="17"/>
        <v>1900.8</v>
      </c>
      <c r="S181" s="4"/>
      <c r="T181" s="4"/>
    </row>
    <row r="182" spans="1:20">
      <c r="A182" t="s">
        <v>402</v>
      </c>
      <c r="B182" s="1" t="s">
        <v>403</v>
      </c>
      <c r="C182" t="s">
        <v>52</v>
      </c>
      <c r="D182" t="s">
        <v>53</v>
      </c>
      <c r="E182" t="s">
        <v>54</v>
      </c>
      <c r="F182" t="s">
        <v>130</v>
      </c>
      <c r="H182" s="1">
        <v>205</v>
      </c>
      <c r="I182" s="1">
        <v>499</v>
      </c>
      <c r="J182" s="4">
        <v>0.59</v>
      </c>
      <c r="K182" s="4" t="str">
        <f t="shared" si="12"/>
        <v>YES</v>
      </c>
      <c r="L182" s="1">
        <v>3.8</v>
      </c>
      <c r="M182" s="5">
        <v>313</v>
      </c>
      <c r="N182" s="2" t="str">
        <f t="shared" si="13"/>
        <v>Yes</v>
      </c>
      <c r="O182" s="2">
        <f t="shared" si="14"/>
        <v>156187</v>
      </c>
      <c r="P182" s="9" t="str">
        <f t="shared" si="15"/>
        <v>₹200-₹500</v>
      </c>
      <c r="Q182" s="2">
        <f t="shared" si="16"/>
        <v>4.113</v>
      </c>
      <c r="R182" s="2">
        <f t="shared" si="17"/>
        <v>1189.4</v>
      </c>
      <c r="S182" s="4"/>
      <c r="T182" s="4"/>
    </row>
    <row r="183" spans="1:20">
      <c r="A183" t="s">
        <v>404</v>
      </c>
      <c r="B183" s="1" t="s">
        <v>405</v>
      </c>
      <c r="C183" t="s">
        <v>20</v>
      </c>
      <c r="D183" t="s">
        <v>21</v>
      </c>
      <c r="E183" t="s">
        <v>22</v>
      </c>
      <c r="F183" t="s">
        <v>23</v>
      </c>
      <c r="G183" t="s">
        <v>24</v>
      </c>
      <c r="H183" s="1">
        <v>299</v>
      </c>
      <c r="I183" s="1">
        <v>699</v>
      </c>
      <c r="J183" s="4">
        <v>0.57</v>
      </c>
      <c r="K183" s="4" t="str">
        <f t="shared" si="12"/>
        <v>YES</v>
      </c>
      <c r="L183" s="1">
        <v>4.1</v>
      </c>
      <c r="M183" s="5">
        <v>2957</v>
      </c>
      <c r="N183" s="2" t="str">
        <f t="shared" si="13"/>
        <v>No</v>
      </c>
      <c r="O183" s="2">
        <f t="shared" si="14"/>
        <v>2066943</v>
      </c>
      <c r="P183" s="9" t="str">
        <f t="shared" si="15"/>
        <v>&gt;₹500</v>
      </c>
      <c r="Q183" s="2">
        <f t="shared" si="16"/>
        <v>7.057</v>
      </c>
      <c r="R183" s="2">
        <f t="shared" si="17"/>
        <v>12123.7</v>
      </c>
      <c r="S183" s="4"/>
      <c r="T183" s="4"/>
    </row>
    <row r="184" spans="1:20">
      <c r="A184" t="s">
        <v>406</v>
      </c>
      <c r="B184" s="1" t="s">
        <v>407</v>
      </c>
      <c r="C184" t="s">
        <v>20</v>
      </c>
      <c r="D184" t="s">
        <v>21</v>
      </c>
      <c r="E184" t="s">
        <v>22</v>
      </c>
      <c r="F184" t="s">
        <v>23</v>
      </c>
      <c r="G184" t="s">
        <v>24</v>
      </c>
      <c r="H184" s="1">
        <v>849</v>
      </c>
      <c r="I184" s="1">
        <v>999</v>
      </c>
      <c r="J184" s="4">
        <v>0.15</v>
      </c>
      <c r="K184" s="4" t="str">
        <f t="shared" si="12"/>
        <v>NO</v>
      </c>
      <c r="L184" s="1">
        <v>4.1</v>
      </c>
      <c r="M184" s="5">
        <v>6736</v>
      </c>
      <c r="N184" s="2" t="str">
        <f t="shared" si="13"/>
        <v>No</v>
      </c>
      <c r="O184" s="2">
        <f t="shared" si="14"/>
        <v>6729264</v>
      </c>
      <c r="P184" s="9" t="str">
        <f t="shared" si="15"/>
        <v>&gt;₹500</v>
      </c>
      <c r="Q184" s="2">
        <f t="shared" si="16"/>
        <v>10.836</v>
      </c>
      <c r="R184" s="2">
        <f t="shared" si="17"/>
        <v>27617.6</v>
      </c>
      <c r="S184" s="4"/>
      <c r="T184" s="4"/>
    </row>
    <row r="185" spans="1:20">
      <c r="A185" t="s">
        <v>408</v>
      </c>
      <c r="B185" s="1" t="s">
        <v>409</v>
      </c>
      <c r="C185" t="s">
        <v>20</v>
      </c>
      <c r="D185" t="s">
        <v>21</v>
      </c>
      <c r="E185" t="s">
        <v>22</v>
      </c>
      <c r="F185" t="s">
        <v>23</v>
      </c>
      <c r="G185" t="s">
        <v>24</v>
      </c>
      <c r="H185" s="1">
        <v>949</v>
      </c>
      <c r="I185" s="6">
        <v>1999</v>
      </c>
      <c r="J185" s="4">
        <v>0.53</v>
      </c>
      <c r="K185" s="4" t="str">
        <f t="shared" si="12"/>
        <v>YES</v>
      </c>
      <c r="L185" s="1">
        <v>4.4</v>
      </c>
      <c r="M185" s="5">
        <v>13552</v>
      </c>
      <c r="N185" s="2" t="str">
        <f t="shared" si="13"/>
        <v>No</v>
      </c>
      <c r="O185" s="2">
        <f t="shared" si="14"/>
        <v>27090448</v>
      </c>
      <c r="P185" s="9" t="str">
        <f t="shared" si="15"/>
        <v>&gt;₹500</v>
      </c>
      <c r="Q185" s="2">
        <f t="shared" si="16"/>
        <v>17.952</v>
      </c>
      <c r="R185" s="2">
        <f t="shared" si="17"/>
        <v>59628.8</v>
      </c>
      <c r="S185" s="4"/>
      <c r="T185" s="4"/>
    </row>
    <row r="186" spans="1:20">
      <c r="A186" t="s">
        <v>410</v>
      </c>
      <c r="B186" s="1" t="s">
        <v>411</v>
      </c>
      <c r="C186" t="s">
        <v>20</v>
      </c>
      <c r="D186" t="s">
        <v>21</v>
      </c>
      <c r="E186" t="s">
        <v>22</v>
      </c>
      <c r="F186" t="s">
        <v>23</v>
      </c>
      <c r="G186" t="s">
        <v>24</v>
      </c>
      <c r="H186" s="1">
        <v>499</v>
      </c>
      <c r="I186" s="6">
        <v>1200</v>
      </c>
      <c r="J186" s="4">
        <v>0.58</v>
      </c>
      <c r="K186" s="4" t="str">
        <f t="shared" si="12"/>
        <v>YES</v>
      </c>
      <c r="L186" s="1">
        <v>4.3</v>
      </c>
      <c r="M186" s="5">
        <v>5451</v>
      </c>
      <c r="N186" s="2" t="str">
        <f t="shared" si="13"/>
        <v>No</v>
      </c>
      <c r="O186" s="2">
        <f t="shared" si="14"/>
        <v>6541200</v>
      </c>
      <c r="P186" s="9" t="str">
        <f t="shared" si="15"/>
        <v>&gt;₹500</v>
      </c>
      <c r="Q186" s="2">
        <f t="shared" si="16"/>
        <v>9.751</v>
      </c>
      <c r="R186" s="2">
        <f t="shared" si="17"/>
        <v>23439.3</v>
      </c>
      <c r="S186" s="4"/>
      <c r="T186" s="4"/>
    </row>
    <row r="187" spans="1:20">
      <c r="A187" t="s">
        <v>412</v>
      </c>
      <c r="B187" s="1" t="s">
        <v>413</v>
      </c>
      <c r="C187" t="s">
        <v>20</v>
      </c>
      <c r="D187" t="s">
        <v>21</v>
      </c>
      <c r="E187" t="s">
        <v>22</v>
      </c>
      <c r="F187" t="s">
        <v>23</v>
      </c>
      <c r="G187" t="s">
        <v>24</v>
      </c>
      <c r="H187" s="1">
        <v>299</v>
      </c>
      <c r="I187" s="1">
        <v>485</v>
      </c>
      <c r="J187" s="4">
        <v>0.38</v>
      </c>
      <c r="K187" s="4" t="str">
        <f t="shared" si="12"/>
        <v>NO</v>
      </c>
      <c r="L187" s="1">
        <v>4.3</v>
      </c>
      <c r="M187" s="5">
        <v>10911</v>
      </c>
      <c r="N187" s="2" t="str">
        <f t="shared" si="13"/>
        <v>No</v>
      </c>
      <c r="O187" s="2">
        <f t="shared" si="14"/>
        <v>5291835</v>
      </c>
      <c r="P187" s="9" t="str">
        <f t="shared" si="15"/>
        <v>₹200-₹500</v>
      </c>
      <c r="Q187" s="2">
        <f t="shared" si="16"/>
        <v>15.211</v>
      </c>
      <c r="R187" s="2">
        <f t="shared" si="17"/>
        <v>46917.3</v>
      </c>
      <c r="S187" s="4"/>
      <c r="T187" s="4"/>
    </row>
    <row r="188" spans="1:20">
      <c r="A188" t="s">
        <v>414</v>
      </c>
      <c r="B188" s="1" t="s">
        <v>415</v>
      </c>
      <c r="C188" t="s">
        <v>20</v>
      </c>
      <c r="D188" t="s">
        <v>21</v>
      </c>
      <c r="E188" t="s">
        <v>22</v>
      </c>
      <c r="F188" t="s">
        <v>23</v>
      </c>
      <c r="G188" t="s">
        <v>24</v>
      </c>
      <c r="H188" s="1">
        <v>949</v>
      </c>
      <c r="I188" s="6">
        <v>1999</v>
      </c>
      <c r="J188" s="4">
        <v>0.53</v>
      </c>
      <c r="K188" s="4" t="str">
        <f t="shared" si="12"/>
        <v>YES</v>
      </c>
      <c r="L188" s="1">
        <v>4.4</v>
      </c>
      <c r="M188" s="5">
        <v>13552</v>
      </c>
      <c r="N188" s="2" t="str">
        <f t="shared" si="13"/>
        <v>No</v>
      </c>
      <c r="O188" s="2">
        <f t="shared" si="14"/>
        <v>27090448</v>
      </c>
      <c r="P188" s="9" t="str">
        <f t="shared" si="15"/>
        <v>&gt;₹500</v>
      </c>
      <c r="Q188" s="2">
        <f t="shared" si="16"/>
        <v>17.952</v>
      </c>
      <c r="R188" s="2">
        <f t="shared" si="17"/>
        <v>59628.8</v>
      </c>
      <c r="S188" s="4"/>
      <c r="T188" s="4"/>
    </row>
    <row r="189" spans="1:20">
      <c r="A189" t="s">
        <v>416</v>
      </c>
      <c r="B189" s="1" t="s">
        <v>417</v>
      </c>
      <c r="C189" t="s">
        <v>20</v>
      </c>
      <c r="D189" t="s">
        <v>21</v>
      </c>
      <c r="E189" t="s">
        <v>22</v>
      </c>
      <c r="F189" t="s">
        <v>23</v>
      </c>
      <c r="G189" t="s">
        <v>24</v>
      </c>
      <c r="H189" s="1">
        <v>379</v>
      </c>
      <c r="I189" s="6">
        <v>1099</v>
      </c>
      <c r="J189" s="4">
        <v>0.66</v>
      </c>
      <c r="K189" s="4" t="str">
        <f t="shared" si="12"/>
        <v>YES</v>
      </c>
      <c r="L189" s="1">
        <v>4.3</v>
      </c>
      <c r="M189" s="5">
        <v>2806</v>
      </c>
      <c r="N189" s="2" t="str">
        <f t="shared" si="13"/>
        <v>No</v>
      </c>
      <c r="O189" s="2">
        <f t="shared" si="14"/>
        <v>3083794</v>
      </c>
      <c r="P189" s="9" t="str">
        <f t="shared" si="15"/>
        <v>&gt;₹500</v>
      </c>
      <c r="Q189" s="2">
        <f t="shared" si="16"/>
        <v>7.106</v>
      </c>
      <c r="R189" s="2">
        <f t="shared" si="17"/>
        <v>12065.8</v>
      </c>
      <c r="S189" s="4"/>
      <c r="T189" s="4"/>
    </row>
    <row r="190" spans="1:20">
      <c r="A190" t="s">
        <v>418</v>
      </c>
      <c r="B190" s="1" t="s">
        <v>419</v>
      </c>
      <c r="C190" t="s">
        <v>52</v>
      </c>
      <c r="D190" t="s">
        <v>53</v>
      </c>
      <c r="E190" t="s">
        <v>64</v>
      </c>
      <c r="F190" t="s">
        <v>65</v>
      </c>
      <c r="H190" s="6">
        <v>8990</v>
      </c>
      <c r="I190" s="6">
        <v>18990</v>
      </c>
      <c r="J190" s="4">
        <v>0.53</v>
      </c>
      <c r="K190" s="4" t="str">
        <f t="shared" si="12"/>
        <v>YES</v>
      </c>
      <c r="L190" s="1">
        <v>3.9</v>
      </c>
      <c r="M190" s="5">
        <v>350</v>
      </c>
      <c r="N190" s="2" t="str">
        <f t="shared" si="13"/>
        <v>Yes</v>
      </c>
      <c r="O190" s="2">
        <f t="shared" si="14"/>
        <v>6646500</v>
      </c>
      <c r="P190" s="9" t="str">
        <f t="shared" si="15"/>
        <v>&gt;₹500</v>
      </c>
      <c r="Q190" s="2">
        <f t="shared" si="16"/>
        <v>4.25</v>
      </c>
      <c r="R190" s="2">
        <f t="shared" si="17"/>
        <v>1365</v>
      </c>
      <c r="S190" s="4"/>
      <c r="T190" s="4"/>
    </row>
    <row r="191" spans="1:20">
      <c r="A191" t="s">
        <v>420</v>
      </c>
      <c r="B191" s="1" t="s">
        <v>421</v>
      </c>
      <c r="C191" t="s">
        <v>52</v>
      </c>
      <c r="D191" t="s">
        <v>53</v>
      </c>
      <c r="E191" t="s">
        <v>54</v>
      </c>
      <c r="F191" t="s">
        <v>23</v>
      </c>
      <c r="G191" t="s">
        <v>338</v>
      </c>
      <c r="H191" s="1">
        <v>486</v>
      </c>
      <c r="I191" s="6">
        <v>1999</v>
      </c>
      <c r="J191" s="4">
        <v>0.76</v>
      </c>
      <c r="K191" s="4" t="str">
        <f t="shared" si="12"/>
        <v>YES</v>
      </c>
      <c r="L191" s="1">
        <v>4.2</v>
      </c>
      <c r="M191" s="5">
        <v>30023</v>
      </c>
      <c r="N191" s="2" t="str">
        <f t="shared" si="13"/>
        <v>No</v>
      </c>
      <c r="O191" s="2">
        <f t="shared" si="14"/>
        <v>60015977</v>
      </c>
      <c r="P191" s="9" t="str">
        <f t="shared" si="15"/>
        <v>&gt;₹500</v>
      </c>
      <c r="Q191" s="2">
        <f t="shared" si="16"/>
        <v>34.223</v>
      </c>
      <c r="R191" s="2">
        <f t="shared" si="17"/>
        <v>126096.6</v>
      </c>
      <c r="S191" s="4"/>
      <c r="T191" s="4"/>
    </row>
    <row r="192" spans="1:20">
      <c r="A192" t="s">
        <v>422</v>
      </c>
      <c r="B192" s="1" t="s">
        <v>423</v>
      </c>
      <c r="C192" t="s">
        <v>52</v>
      </c>
      <c r="D192" t="s">
        <v>53</v>
      </c>
      <c r="E192" t="s">
        <v>64</v>
      </c>
      <c r="F192" t="s">
        <v>141</v>
      </c>
      <c r="H192" s="6">
        <v>5699</v>
      </c>
      <c r="I192" s="6">
        <v>11000</v>
      </c>
      <c r="J192" s="4">
        <v>0.48</v>
      </c>
      <c r="K192" s="4" t="str">
        <f t="shared" si="12"/>
        <v>NO</v>
      </c>
      <c r="L192" s="1">
        <v>4.2</v>
      </c>
      <c r="M192" s="5">
        <v>4003</v>
      </c>
      <c r="N192" s="2" t="str">
        <f t="shared" si="13"/>
        <v>No</v>
      </c>
      <c r="O192" s="2">
        <f t="shared" si="14"/>
        <v>44033000</v>
      </c>
      <c r="P192" s="9" t="str">
        <f t="shared" si="15"/>
        <v>&gt;₹500</v>
      </c>
      <c r="Q192" s="2">
        <f t="shared" si="16"/>
        <v>8.203</v>
      </c>
      <c r="R192" s="2">
        <f t="shared" si="17"/>
        <v>16812.6</v>
      </c>
      <c r="S192" s="4"/>
      <c r="T192" s="4"/>
    </row>
    <row r="193" spans="1:20">
      <c r="A193" t="s">
        <v>424</v>
      </c>
      <c r="B193" s="1" t="s">
        <v>425</v>
      </c>
      <c r="C193" t="s">
        <v>20</v>
      </c>
      <c r="D193" t="s">
        <v>21</v>
      </c>
      <c r="E193" t="s">
        <v>22</v>
      </c>
      <c r="F193" t="s">
        <v>23</v>
      </c>
      <c r="G193" t="s">
        <v>24</v>
      </c>
      <c r="H193" s="1">
        <v>709</v>
      </c>
      <c r="I193" s="6">
        <v>1999</v>
      </c>
      <c r="J193" s="4">
        <v>0.65</v>
      </c>
      <c r="K193" s="4" t="str">
        <f t="shared" si="12"/>
        <v>YES</v>
      </c>
      <c r="L193" s="1">
        <v>4.1</v>
      </c>
      <c r="M193" s="5">
        <v>178817</v>
      </c>
      <c r="N193" s="2" t="str">
        <f t="shared" si="13"/>
        <v>No</v>
      </c>
      <c r="O193" s="2">
        <f t="shared" si="14"/>
        <v>357455183</v>
      </c>
      <c r="P193" s="9" t="str">
        <f t="shared" si="15"/>
        <v>&gt;₹500</v>
      </c>
      <c r="Q193" s="2">
        <f t="shared" si="16"/>
        <v>182.917</v>
      </c>
      <c r="R193" s="2">
        <f t="shared" si="17"/>
        <v>733149.7</v>
      </c>
      <c r="S193" s="4"/>
      <c r="T193" s="4"/>
    </row>
    <row r="194" spans="1:20">
      <c r="A194" t="s">
        <v>426</v>
      </c>
      <c r="B194" s="1" t="s">
        <v>427</v>
      </c>
      <c r="C194" t="s">
        <v>52</v>
      </c>
      <c r="D194" t="s">
        <v>53</v>
      </c>
      <c r="E194" t="s">
        <v>64</v>
      </c>
      <c r="F194" t="s">
        <v>65</v>
      </c>
      <c r="H194" s="6">
        <v>47990</v>
      </c>
      <c r="I194" s="6">
        <v>70900</v>
      </c>
      <c r="J194" s="4">
        <v>0.32</v>
      </c>
      <c r="K194" s="4" t="str">
        <f t="shared" ref="K194:K257" si="18">IF(J194&gt;=0.5,"YES","NO")</f>
        <v>NO</v>
      </c>
      <c r="L194" s="1">
        <v>4.3</v>
      </c>
      <c r="M194" s="5">
        <v>7109</v>
      </c>
      <c r="N194" s="2" t="str">
        <f t="shared" ref="N194:N257" si="19">IF(M194&lt;1000,"Yes","No")</f>
        <v>No</v>
      </c>
      <c r="O194" s="2">
        <f t="shared" ref="O194:O257" si="20">I194*M194</f>
        <v>504028100</v>
      </c>
      <c r="P194" s="9" t="str">
        <f t="shared" ref="P194:P257" si="21">IF(I194&lt;200,"&lt;₹200",IF(I194&lt;=500,"₹200-₹500","&gt;₹500"))</f>
        <v>&gt;₹500</v>
      </c>
      <c r="Q194" s="2">
        <f t="shared" si="16"/>
        <v>11.409</v>
      </c>
      <c r="R194" s="2">
        <f t="shared" si="17"/>
        <v>30568.7</v>
      </c>
      <c r="S194" s="4"/>
      <c r="T194" s="4"/>
    </row>
    <row r="195" spans="1:20">
      <c r="A195" t="s">
        <v>428</v>
      </c>
      <c r="B195" s="1" t="s">
        <v>429</v>
      </c>
      <c r="C195" t="s">
        <v>52</v>
      </c>
      <c r="D195" t="s">
        <v>53</v>
      </c>
      <c r="E195" t="s">
        <v>54</v>
      </c>
      <c r="F195" t="s">
        <v>130</v>
      </c>
      <c r="H195" s="1">
        <v>299</v>
      </c>
      <c r="I195" s="6">
        <v>1199</v>
      </c>
      <c r="J195" s="4">
        <v>0.75</v>
      </c>
      <c r="K195" s="4" t="str">
        <f t="shared" si="18"/>
        <v>YES</v>
      </c>
      <c r="L195" s="1">
        <v>3.7</v>
      </c>
      <c r="M195" s="5">
        <v>490</v>
      </c>
      <c r="N195" s="2" t="str">
        <f t="shared" si="19"/>
        <v>Yes</v>
      </c>
      <c r="O195" s="2">
        <f t="shared" si="20"/>
        <v>587510</v>
      </c>
      <c r="P195" s="9" t="str">
        <f t="shared" si="21"/>
        <v>&gt;₹500</v>
      </c>
      <c r="Q195" s="2">
        <f t="shared" ref="Q195:Q258" si="22">L195+(M195/1000)</f>
        <v>4.19</v>
      </c>
      <c r="R195" s="2">
        <f t="shared" ref="R195:R258" si="23">L195*M195</f>
        <v>1813</v>
      </c>
      <c r="S195" s="4"/>
      <c r="T195" s="4"/>
    </row>
    <row r="196" spans="1:20">
      <c r="A196" t="s">
        <v>430</v>
      </c>
      <c r="B196" s="1" t="s">
        <v>431</v>
      </c>
      <c r="C196" t="s">
        <v>20</v>
      </c>
      <c r="D196" t="s">
        <v>21</v>
      </c>
      <c r="E196" t="s">
        <v>22</v>
      </c>
      <c r="F196" t="s">
        <v>23</v>
      </c>
      <c r="G196" t="s">
        <v>24</v>
      </c>
      <c r="H196" s="1">
        <v>320</v>
      </c>
      <c r="I196" s="1">
        <v>599</v>
      </c>
      <c r="J196" s="4">
        <v>0.47</v>
      </c>
      <c r="K196" s="4" t="str">
        <f t="shared" si="18"/>
        <v>NO</v>
      </c>
      <c r="L196" s="1">
        <v>4.1</v>
      </c>
      <c r="M196" s="5">
        <v>491</v>
      </c>
      <c r="N196" s="2" t="str">
        <f t="shared" si="19"/>
        <v>Yes</v>
      </c>
      <c r="O196" s="2">
        <f t="shared" si="20"/>
        <v>294109</v>
      </c>
      <c r="P196" s="9" t="str">
        <f t="shared" si="21"/>
        <v>&gt;₹500</v>
      </c>
      <c r="Q196" s="2">
        <f t="shared" si="22"/>
        <v>4.591</v>
      </c>
      <c r="R196" s="2">
        <f t="shared" si="23"/>
        <v>2013.1</v>
      </c>
      <c r="S196" s="4"/>
      <c r="T196" s="4"/>
    </row>
    <row r="197" spans="1:20">
      <c r="A197" t="s">
        <v>432</v>
      </c>
      <c r="B197" s="1" t="s">
        <v>433</v>
      </c>
      <c r="C197" t="s">
        <v>20</v>
      </c>
      <c r="D197" t="s">
        <v>21</v>
      </c>
      <c r="E197" t="s">
        <v>22</v>
      </c>
      <c r="F197" t="s">
        <v>23</v>
      </c>
      <c r="G197" t="s">
        <v>24</v>
      </c>
      <c r="H197" s="1">
        <v>139</v>
      </c>
      <c r="I197" s="1">
        <v>549</v>
      </c>
      <c r="J197" s="4">
        <v>0.75</v>
      </c>
      <c r="K197" s="4" t="str">
        <f t="shared" si="18"/>
        <v>YES</v>
      </c>
      <c r="L197" s="1">
        <v>3.9</v>
      </c>
      <c r="M197" s="5">
        <v>61</v>
      </c>
      <c r="N197" s="2" t="str">
        <f t="shared" si="19"/>
        <v>Yes</v>
      </c>
      <c r="O197" s="2">
        <f t="shared" si="20"/>
        <v>33489</v>
      </c>
      <c r="P197" s="9" t="str">
        <f t="shared" si="21"/>
        <v>&gt;₹500</v>
      </c>
      <c r="Q197" s="2">
        <f t="shared" si="22"/>
        <v>3.961</v>
      </c>
      <c r="R197" s="2">
        <f t="shared" si="23"/>
        <v>237.9</v>
      </c>
      <c r="S197" s="4"/>
      <c r="T197" s="4"/>
    </row>
    <row r="198" spans="1:20">
      <c r="A198" t="s">
        <v>434</v>
      </c>
      <c r="B198" s="1" t="s">
        <v>435</v>
      </c>
      <c r="C198" t="s">
        <v>20</v>
      </c>
      <c r="D198" t="s">
        <v>21</v>
      </c>
      <c r="E198" t="s">
        <v>22</v>
      </c>
      <c r="F198" t="s">
        <v>23</v>
      </c>
      <c r="G198" t="s">
        <v>24</v>
      </c>
      <c r="H198" s="1">
        <v>129</v>
      </c>
      <c r="I198" s="1">
        <v>249</v>
      </c>
      <c r="J198" s="4">
        <v>0.48</v>
      </c>
      <c r="K198" s="4" t="str">
        <f t="shared" si="18"/>
        <v>NO</v>
      </c>
      <c r="L198" s="1">
        <v>4</v>
      </c>
      <c r="M198" s="5">
        <v>9378</v>
      </c>
      <c r="N198" s="2" t="str">
        <f t="shared" si="19"/>
        <v>No</v>
      </c>
      <c r="O198" s="2">
        <f t="shared" si="20"/>
        <v>2335122</v>
      </c>
      <c r="P198" s="9" t="str">
        <f t="shared" si="21"/>
        <v>₹200-₹500</v>
      </c>
      <c r="Q198" s="2">
        <f t="shared" si="22"/>
        <v>13.378</v>
      </c>
      <c r="R198" s="2">
        <f t="shared" si="23"/>
        <v>37512</v>
      </c>
      <c r="S198" s="4"/>
      <c r="T198" s="4"/>
    </row>
    <row r="199" spans="1:20">
      <c r="A199" t="s">
        <v>436</v>
      </c>
      <c r="B199" s="1" t="s">
        <v>437</v>
      </c>
      <c r="C199" t="s">
        <v>52</v>
      </c>
      <c r="D199" t="s">
        <v>53</v>
      </c>
      <c r="E199" t="s">
        <v>64</v>
      </c>
      <c r="F199" t="s">
        <v>65</v>
      </c>
      <c r="H199" s="6">
        <v>24999</v>
      </c>
      <c r="I199" s="6">
        <v>35999</v>
      </c>
      <c r="J199" s="4">
        <v>0.31</v>
      </c>
      <c r="K199" s="4" t="str">
        <f t="shared" si="18"/>
        <v>NO</v>
      </c>
      <c r="L199" s="1">
        <v>4.2</v>
      </c>
      <c r="M199" s="5">
        <v>32840</v>
      </c>
      <c r="N199" s="2" t="str">
        <f t="shared" si="19"/>
        <v>No</v>
      </c>
      <c r="O199" s="2">
        <f t="shared" si="20"/>
        <v>1182207160</v>
      </c>
      <c r="P199" s="9" t="str">
        <f t="shared" si="21"/>
        <v>&gt;₹500</v>
      </c>
      <c r="Q199" s="2">
        <f t="shared" si="22"/>
        <v>37.04</v>
      </c>
      <c r="R199" s="2">
        <f t="shared" si="23"/>
        <v>137928</v>
      </c>
      <c r="S199" s="4"/>
      <c r="T199" s="4"/>
    </row>
    <row r="200" spans="1:20">
      <c r="A200" t="s">
        <v>438</v>
      </c>
      <c r="B200" s="1" t="s">
        <v>439</v>
      </c>
      <c r="C200" t="s">
        <v>20</v>
      </c>
      <c r="D200" t="s">
        <v>21</v>
      </c>
      <c r="E200" t="s">
        <v>22</v>
      </c>
      <c r="F200" t="s">
        <v>23</v>
      </c>
      <c r="G200" t="s">
        <v>24</v>
      </c>
      <c r="H200" s="1">
        <v>999</v>
      </c>
      <c r="I200" s="6">
        <v>1699</v>
      </c>
      <c r="J200" s="4">
        <v>0.41</v>
      </c>
      <c r="K200" s="4" t="str">
        <f t="shared" si="18"/>
        <v>NO</v>
      </c>
      <c r="L200" s="1">
        <v>4.4</v>
      </c>
      <c r="M200" s="5">
        <v>7318</v>
      </c>
      <c r="N200" s="2" t="str">
        <f t="shared" si="19"/>
        <v>No</v>
      </c>
      <c r="O200" s="2">
        <f t="shared" si="20"/>
        <v>12433282</v>
      </c>
      <c r="P200" s="9" t="str">
        <f t="shared" si="21"/>
        <v>&gt;₹500</v>
      </c>
      <c r="Q200" s="2">
        <f t="shared" si="22"/>
        <v>11.718</v>
      </c>
      <c r="R200" s="2">
        <f t="shared" si="23"/>
        <v>32199.2</v>
      </c>
      <c r="S200" s="4"/>
      <c r="T200" s="4"/>
    </row>
    <row r="201" spans="1:20">
      <c r="A201" t="s">
        <v>440</v>
      </c>
      <c r="B201" s="1" t="s">
        <v>441</v>
      </c>
      <c r="C201" t="s">
        <v>20</v>
      </c>
      <c r="D201" t="s">
        <v>21</v>
      </c>
      <c r="E201" t="s">
        <v>22</v>
      </c>
      <c r="F201" t="s">
        <v>23</v>
      </c>
      <c r="G201" t="s">
        <v>24</v>
      </c>
      <c r="H201" s="1">
        <v>225</v>
      </c>
      <c r="I201" s="1">
        <v>499</v>
      </c>
      <c r="J201" s="4">
        <v>0.55</v>
      </c>
      <c r="K201" s="4" t="str">
        <f t="shared" si="18"/>
        <v>YES</v>
      </c>
      <c r="L201" s="1">
        <v>4.1</v>
      </c>
      <c r="M201" s="5">
        <v>789</v>
      </c>
      <c r="N201" s="2" t="str">
        <f t="shared" si="19"/>
        <v>Yes</v>
      </c>
      <c r="O201" s="2">
        <f t="shared" si="20"/>
        <v>393711</v>
      </c>
      <c r="P201" s="9" t="str">
        <f t="shared" si="21"/>
        <v>₹200-₹500</v>
      </c>
      <c r="Q201" s="2">
        <f t="shared" si="22"/>
        <v>4.889</v>
      </c>
      <c r="R201" s="2">
        <f t="shared" si="23"/>
        <v>3234.9</v>
      </c>
      <c r="S201" s="4"/>
      <c r="T201" s="4"/>
    </row>
    <row r="202" spans="1:20">
      <c r="A202" t="s">
        <v>442</v>
      </c>
      <c r="B202" s="1" t="s">
        <v>443</v>
      </c>
      <c r="C202" t="s">
        <v>52</v>
      </c>
      <c r="D202" t="s">
        <v>53</v>
      </c>
      <c r="E202" t="s">
        <v>54</v>
      </c>
      <c r="F202" t="s">
        <v>130</v>
      </c>
      <c r="H202" s="1">
        <v>547</v>
      </c>
      <c r="I202" s="6">
        <v>2999</v>
      </c>
      <c r="J202" s="4">
        <v>0.82</v>
      </c>
      <c r="K202" s="4" t="str">
        <f t="shared" si="18"/>
        <v>YES</v>
      </c>
      <c r="L202" s="1">
        <v>4.3</v>
      </c>
      <c r="M202" s="5">
        <v>407</v>
      </c>
      <c r="N202" s="2" t="str">
        <f t="shared" si="19"/>
        <v>Yes</v>
      </c>
      <c r="O202" s="2">
        <f t="shared" si="20"/>
        <v>1220593</v>
      </c>
      <c r="P202" s="9" t="str">
        <f t="shared" si="21"/>
        <v>&gt;₹500</v>
      </c>
      <c r="Q202" s="2">
        <f t="shared" si="22"/>
        <v>4.707</v>
      </c>
      <c r="R202" s="2">
        <f t="shared" si="23"/>
        <v>1750.1</v>
      </c>
      <c r="S202" s="4"/>
      <c r="T202" s="4"/>
    </row>
    <row r="203" spans="1:20">
      <c r="A203" t="s">
        <v>444</v>
      </c>
      <c r="B203" s="1" t="s">
        <v>445</v>
      </c>
      <c r="C203" t="s">
        <v>20</v>
      </c>
      <c r="D203" t="s">
        <v>21</v>
      </c>
      <c r="E203" t="s">
        <v>22</v>
      </c>
      <c r="F203" t="s">
        <v>23</v>
      </c>
      <c r="G203" t="s">
        <v>24</v>
      </c>
      <c r="H203" s="1">
        <v>259</v>
      </c>
      <c r="I203" s="1">
        <v>699</v>
      </c>
      <c r="J203" s="4">
        <v>0.63</v>
      </c>
      <c r="K203" s="4" t="str">
        <f t="shared" si="18"/>
        <v>YES</v>
      </c>
      <c r="L203" s="1">
        <v>3.8</v>
      </c>
      <c r="M203" s="5">
        <v>2399</v>
      </c>
      <c r="N203" s="2" t="str">
        <f t="shared" si="19"/>
        <v>No</v>
      </c>
      <c r="O203" s="2">
        <f t="shared" si="20"/>
        <v>1676901</v>
      </c>
      <c r="P203" s="9" t="str">
        <f t="shared" si="21"/>
        <v>&gt;₹500</v>
      </c>
      <c r="Q203" s="2">
        <f t="shared" si="22"/>
        <v>6.199</v>
      </c>
      <c r="R203" s="2">
        <f t="shared" si="23"/>
        <v>9116.2</v>
      </c>
      <c r="S203" s="4"/>
      <c r="T203" s="4"/>
    </row>
    <row r="204" spans="1:20">
      <c r="A204" t="s">
        <v>446</v>
      </c>
      <c r="B204" s="1" t="s">
        <v>447</v>
      </c>
      <c r="C204" t="s">
        <v>52</v>
      </c>
      <c r="D204" t="s">
        <v>53</v>
      </c>
      <c r="E204" t="s">
        <v>54</v>
      </c>
      <c r="F204" t="s">
        <v>130</v>
      </c>
      <c r="H204" s="1">
        <v>239</v>
      </c>
      <c r="I204" s="1">
        <v>699</v>
      </c>
      <c r="J204" s="4">
        <v>0.66</v>
      </c>
      <c r="K204" s="4" t="str">
        <f t="shared" si="18"/>
        <v>YES</v>
      </c>
      <c r="L204" s="1">
        <v>4.4</v>
      </c>
      <c r="M204" s="5">
        <v>2640</v>
      </c>
      <c r="N204" s="2" t="str">
        <f t="shared" si="19"/>
        <v>No</v>
      </c>
      <c r="O204" s="2">
        <f t="shared" si="20"/>
        <v>1845360</v>
      </c>
      <c r="P204" s="9" t="str">
        <f t="shared" si="21"/>
        <v>&gt;₹500</v>
      </c>
      <c r="Q204" s="2">
        <f t="shared" si="22"/>
        <v>7.04</v>
      </c>
      <c r="R204" s="2">
        <f t="shared" si="23"/>
        <v>11616</v>
      </c>
      <c r="S204" s="4"/>
      <c r="T204" s="4"/>
    </row>
    <row r="205" spans="1:20">
      <c r="A205" t="s">
        <v>448</v>
      </c>
      <c r="B205" s="1" t="s">
        <v>449</v>
      </c>
      <c r="C205" t="s">
        <v>52</v>
      </c>
      <c r="D205" t="s">
        <v>53</v>
      </c>
      <c r="E205" t="s">
        <v>54</v>
      </c>
      <c r="F205" t="s">
        <v>130</v>
      </c>
      <c r="H205" s="1">
        <v>349</v>
      </c>
      <c r="I205" s="1">
        <v>999</v>
      </c>
      <c r="J205" s="4">
        <v>0.65</v>
      </c>
      <c r="K205" s="4" t="str">
        <f t="shared" si="18"/>
        <v>YES</v>
      </c>
      <c r="L205" s="1">
        <v>4</v>
      </c>
      <c r="M205" s="5">
        <v>839</v>
      </c>
      <c r="N205" s="2" t="str">
        <f t="shared" si="19"/>
        <v>Yes</v>
      </c>
      <c r="O205" s="2">
        <f t="shared" si="20"/>
        <v>838161</v>
      </c>
      <c r="P205" s="9" t="str">
        <f t="shared" si="21"/>
        <v>&gt;₹500</v>
      </c>
      <c r="Q205" s="2">
        <f t="shared" si="22"/>
        <v>4.839</v>
      </c>
      <c r="R205" s="2">
        <f t="shared" si="23"/>
        <v>3356</v>
      </c>
      <c r="S205" s="4"/>
      <c r="T205" s="4"/>
    </row>
    <row r="206" spans="1:20">
      <c r="A206" t="s">
        <v>450</v>
      </c>
      <c r="B206" s="1" t="s">
        <v>451</v>
      </c>
      <c r="C206" t="s">
        <v>52</v>
      </c>
      <c r="D206" t="s">
        <v>53</v>
      </c>
      <c r="E206" t="s">
        <v>54</v>
      </c>
      <c r="F206" t="s">
        <v>23</v>
      </c>
      <c r="G206" t="s">
        <v>55</v>
      </c>
      <c r="H206" s="1">
        <v>467</v>
      </c>
      <c r="I206" s="1">
        <v>599</v>
      </c>
      <c r="J206" s="4">
        <v>0.22</v>
      </c>
      <c r="K206" s="4" t="str">
        <f t="shared" si="18"/>
        <v>NO</v>
      </c>
      <c r="L206" s="1">
        <v>4.4</v>
      </c>
      <c r="M206" s="5">
        <v>44054</v>
      </c>
      <c r="N206" s="2" t="str">
        <f t="shared" si="19"/>
        <v>No</v>
      </c>
      <c r="O206" s="2">
        <f t="shared" si="20"/>
        <v>26388346</v>
      </c>
      <c r="P206" s="9" t="str">
        <f t="shared" si="21"/>
        <v>&gt;₹500</v>
      </c>
      <c r="Q206" s="2">
        <f t="shared" si="22"/>
        <v>48.454</v>
      </c>
      <c r="R206" s="2">
        <f t="shared" si="23"/>
        <v>193837.6</v>
      </c>
      <c r="S206" s="4"/>
      <c r="T206" s="4"/>
    </row>
    <row r="207" spans="1:20">
      <c r="A207" t="s">
        <v>452</v>
      </c>
      <c r="B207" s="1" t="s">
        <v>453</v>
      </c>
      <c r="C207" t="s">
        <v>20</v>
      </c>
      <c r="D207" t="s">
        <v>21</v>
      </c>
      <c r="E207" t="s">
        <v>22</v>
      </c>
      <c r="F207" t="s">
        <v>23</v>
      </c>
      <c r="G207" t="s">
        <v>24</v>
      </c>
      <c r="H207" s="1">
        <v>449</v>
      </c>
      <c r="I207" s="1">
        <v>599</v>
      </c>
      <c r="J207" s="4">
        <v>0.25</v>
      </c>
      <c r="K207" s="4" t="str">
        <f t="shared" si="18"/>
        <v>NO</v>
      </c>
      <c r="L207" s="1">
        <v>4</v>
      </c>
      <c r="M207" s="5">
        <v>3231</v>
      </c>
      <c r="N207" s="2" t="str">
        <f t="shared" si="19"/>
        <v>No</v>
      </c>
      <c r="O207" s="2">
        <f t="shared" si="20"/>
        <v>1935369</v>
      </c>
      <c r="P207" s="9" t="str">
        <f t="shared" si="21"/>
        <v>&gt;₹500</v>
      </c>
      <c r="Q207" s="2">
        <f t="shared" si="22"/>
        <v>7.231</v>
      </c>
      <c r="R207" s="2">
        <f t="shared" si="23"/>
        <v>12924</v>
      </c>
      <c r="S207" s="4"/>
      <c r="T207" s="4"/>
    </row>
    <row r="208" spans="1:20">
      <c r="A208" t="s">
        <v>454</v>
      </c>
      <c r="B208" s="1" t="s">
        <v>455</v>
      </c>
      <c r="C208" t="s">
        <v>52</v>
      </c>
      <c r="D208" t="s">
        <v>53</v>
      </c>
      <c r="E208" t="s">
        <v>64</v>
      </c>
      <c r="F208" t="s">
        <v>65</v>
      </c>
      <c r="H208" s="6">
        <v>11990</v>
      </c>
      <c r="I208" s="6">
        <v>31990</v>
      </c>
      <c r="J208" s="4">
        <v>0.63</v>
      </c>
      <c r="K208" s="4" t="str">
        <f t="shared" si="18"/>
        <v>YES</v>
      </c>
      <c r="L208" s="1">
        <v>4.2</v>
      </c>
      <c r="M208" s="5">
        <v>64</v>
      </c>
      <c r="N208" s="2" t="str">
        <f t="shared" si="19"/>
        <v>Yes</v>
      </c>
      <c r="O208" s="2">
        <f t="shared" si="20"/>
        <v>2047360</v>
      </c>
      <c r="P208" s="9" t="str">
        <f t="shared" si="21"/>
        <v>&gt;₹500</v>
      </c>
      <c r="Q208" s="2">
        <f t="shared" si="22"/>
        <v>4.264</v>
      </c>
      <c r="R208" s="2">
        <f t="shared" si="23"/>
        <v>268.8</v>
      </c>
      <c r="S208" s="4"/>
      <c r="T208" s="4"/>
    </row>
    <row r="209" spans="1:20">
      <c r="A209" t="s">
        <v>456</v>
      </c>
      <c r="B209" s="1" t="s">
        <v>457</v>
      </c>
      <c r="C209" t="s">
        <v>20</v>
      </c>
      <c r="D209" t="s">
        <v>21</v>
      </c>
      <c r="E209" t="s">
        <v>22</v>
      </c>
      <c r="F209" t="s">
        <v>23</v>
      </c>
      <c r="G209" t="s">
        <v>24</v>
      </c>
      <c r="H209" s="1">
        <v>350</v>
      </c>
      <c r="I209" s="1">
        <v>599</v>
      </c>
      <c r="J209" s="4">
        <v>0.42</v>
      </c>
      <c r="K209" s="4" t="str">
        <f t="shared" si="18"/>
        <v>NO</v>
      </c>
      <c r="L209" s="1">
        <v>3.9</v>
      </c>
      <c r="M209" s="5">
        <v>8314</v>
      </c>
      <c r="N209" s="2" t="str">
        <f t="shared" si="19"/>
        <v>No</v>
      </c>
      <c r="O209" s="2">
        <f t="shared" si="20"/>
        <v>4980086</v>
      </c>
      <c r="P209" s="9" t="str">
        <f t="shared" si="21"/>
        <v>&gt;₹500</v>
      </c>
      <c r="Q209" s="2">
        <f t="shared" si="22"/>
        <v>12.214</v>
      </c>
      <c r="R209" s="2">
        <f t="shared" si="23"/>
        <v>32424.6</v>
      </c>
      <c r="S209" s="4"/>
      <c r="T209" s="4"/>
    </row>
    <row r="210" spans="1:20">
      <c r="A210" t="s">
        <v>458</v>
      </c>
      <c r="B210" s="1" t="s">
        <v>459</v>
      </c>
      <c r="C210" t="s">
        <v>20</v>
      </c>
      <c r="D210" t="s">
        <v>21</v>
      </c>
      <c r="E210" t="s">
        <v>22</v>
      </c>
      <c r="F210" t="s">
        <v>23</v>
      </c>
      <c r="G210" t="s">
        <v>24</v>
      </c>
      <c r="H210" s="1">
        <v>252</v>
      </c>
      <c r="I210" s="1">
        <v>999</v>
      </c>
      <c r="J210" s="4">
        <v>0.75</v>
      </c>
      <c r="K210" s="4" t="str">
        <f t="shared" si="18"/>
        <v>YES</v>
      </c>
      <c r="L210" s="1">
        <v>3.7</v>
      </c>
      <c r="M210" s="5">
        <v>2249</v>
      </c>
      <c r="N210" s="2" t="str">
        <f t="shared" si="19"/>
        <v>No</v>
      </c>
      <c r="O210" s="2">
        <f t="shared" si="20"/>
        <v>2246751</v>
      </c>
      <c r="P210" s="9" t="str">
        <f t="shared" si="21"/>
        <v>&gt;₹500</v>
      </c>
      <c r="Q210" s="2">
        <f t="shared" si="22"/>
        <v>5.949</v>
      </c>
      <c r="R210" s="2">
        <f t="shared" si="23"/>
        <v>8321.3</v>
      </c>
      <c r="S210" s="4"/>
      <c r="T210" s="4"/>
    </row>
    <row r="211" spans="1:20">
      <c r="A211" t="s">
        <v>460</v>
      </c>
      <c r="B211" s="1" t="s">
        <v>461</v>
      </c>
      <c r="C211" t="s">
        <v>52</v>
      </c>
      <c r="D211" t="s">
        <v>53</v>
      </c>
      <c r="E211" t="s">
        <v>54</v>
      </c>
      <c r="F211" t="s">
        <v>130</v>
      </c>
      <c r="H211" s="1">
        <v>204</v>
      </c>
      <c r="I211" s="1">
        <v>599</v>
      </c>
      <c r="J211" s="4">
        <v>0.66</v>
      </c>
      <c r="K211" s="4" t="str">
        <f t="shared" si="18"/>
        <v>YES</v>
      </c>
      <c r="L211" s="1">
        <v>3.6</v>
      </c>
      <c r="M211" s="5">
        <v>339</v>
      </c>
      <c r="N211" s="2" t="str">
        <f t="shared" si="19"/>
        <v>Yes</v>
      </c>
      <c r="O211" s="2">
        <f t="shared" si="20"/>
        <v>203061</v>
      </c>
      <c r="P211" s="9" t="str">
        <f t="shared" si="21"/>
        <v>&gt;₹500</v>
      </c>
      <c r="Q211" s="2">
        <f t="shared" si="22"/>
        <v>3.939</v>
      </c>
      <c r="R211" s="2">
        <f t="shared" si="23"/>
        <v>1220.4</v>
      </c>
      <c r="S211" s="4"/>
      <c r="T211" s="4"/>
    </row>
    <row r="212" spans="1:20">
      <c r="A212" t="s">
        <v>462</v>
      </c>
      <c r="B212" s="1" t="s">
        <v>463</v>
      </c>
      <c r="C212" t="s">
        <v>52</v>
      </c>
      <c r="D212" t="s">
        <v>53</v>
      </c>
      <c r="E212" t="s">
        <v>357</v>
      </c>
      <c r="F212"/>
      <c r="H212" s="6">
        <v>6490</v>
      </c>
      <c r="I212" s="6">
        <v>9990</v>
      </c>
      <c r="J212" s="4">
        <v>0.35</v>
      </c>
      <c r="K212" s="4" t="str">
        <f t="shared" si="18"/>
        <v>NO</v>
      </c>
      <c r="L212" s="1">
        <v>4</v>
      </c>
      <c r="M212" s="5">
        <v>27</v>
      </c>
      <c r="N212" s="2" t="str">
        <f t="shared" si="19"/>
        <v>Yes</v>
      </c>
      <c r="O212" s="2">
        <f t="shared" si="20"/>
        <v>269730</v>
      </c>
      <c r="P212" s="9" t="str">
        <f t="shared" si="21"/>
        <v>&gt;₹500</v>
      </c>
      <c r="Q212" s="2">
        <f t="shared" si="22"/>
        <v>4.027</v>
      </c>
      <c r="R212" s="2">
        <f t="shared" si="23"/>
        <v>108</v>
      </c>
      <c r="S212" s="4"/>
      <c r="T212" s="4"/>
    </row>
    <row r="213" spans="1:20">
      <c r="A213" t="s">
        <v>464</v>
      </c>
      <c r="B213" s="1" t="s">
        <v>465</v>
      </c>
      <c r="C213" t="s">
        <v>52</v>
      </c>
      <c r="D213" t="s">
        <v>53</v>
      </c>
      <c r="E213" t="s">
        <v>54</v>
      </c>
      <c r="F213" t="s">
        <v>130</v>
      </c>
      <c r="H213" s="1">
        <v>235</v>
      </c>
      <c r="I213" s="1">
        <v>599</v>
      </c>
      <c r="J213" s="4">
        <v>0.61</v>
      </c>
      <c r="K213" s="4" t="str">
        <f t="shared" si="18"/>
        <v>YES</v>
      </c>
      <c r="L213" s="1">
        <v>3.5</v>
      </c>
      <c r="M213" s="5">
        <v>197</v>
      </c>
      <c r="N213" s="2" t="str">
        <f t="shared" si="19"/>
        <v>Yes</v>
      </c>
      <c r="O213" s="2">
        <f t="shared" si="20"/>
        <v>118003</v>
      </c>
      <c r="P213" s="9" t="str">
        <f t="shared" si="21"/>
        <v>&gt;₹500</v>
      </c>
      <c r="Q213" s="2">
        <f t="shared" si="22"/>
        <v>3.697</v>
      </c>
      <c r="R213" s="2">
        <f t="shared" si="23"/>
        <v>689.5</v>
      </c>
      <c r="S213" s="4"/>
      <c r="T213" s="4"/>
    </row>
    <row r="214" spans="1:20">
      <c r="A214" t="s">
        <v>466</v>
      </c>
      <c r="B214" s="1" t="s">
        <v>467</v>
      </c>
      <c r="C214" t="s">
        <v>20</v>
      </c>
      <c r="D214" t="s">
        <v>21</v>
      </c>
      <c r="E214" t="s">
        <v>22</v>
      </c>
      <c r="F214" t="s">
        <v>23</v>
      </c>
      <c r="G214" t="s">
        <v>24</v>
      </c>
      <c r="H214" s="1">
        <v>299</v>
      </c>
      <c r="I214" s="1">
        <v>800</v>
      </c>
      <c r="J214" s="4">
        <v>0.63</v>
      </c>
      <c r="K214" s="4" t="str">
        <f t="shared" si="18"/>
        <v>YES</v>
      </c>
      <c r="L214" s="1">
        <v>4.5</v>
      </c>
      <c r="M214" s="5">
        <v>74977</v>
      </c>
      <c r="N214" s="2" t="str">
        <f t="shared" si="19"/>
        <v>No</v>
      </c>
      <c r="O214" s="2">
        <f t="shared" si="20"/>
        <v>59981600</v>
      </c>
      <c r="P214" s="9" t="str">
        <f t="shared" si="21"/>
        <v>&gt;₹500</v>
      </c>
      <c r="Q214" s="2">
        <f t="shared" si="22"/>
        <v>79.477</v>
      </c>
      <c r="R214" s="2">
        <f t="shared" si="23"/>
        <v>337396.5</v>
      </c>
      <c r="S214" s="4"/>
      <c r="T214" s="4"/>
    </row>
    <row r="215" spans="1:20">
      <c r="A215" t="s">
        <v>468</v>
      </c>
      <c r="B215" s="1" t="s">
        <v>469</v>
      </c>
      <c r="C215" t="s">
        <v>20</v>
      </c>
      <c r="D215" t="s">
        <v>21</v>
      </c>
      <c r="E215" t="s">
        <v>22</v>
      </c>
      <c r="F215" t="s">
        <v>23</v>
      </c>
      <c r="G215" t="s">
        <v>24</v>
      </c>
      <c r="H215" s="1">
        <v>799</v>
      </c>
      <c r="I215" s="6">
        <v>1999</v>
      </c>
      <c r="J215" s="4">
        <v>0.6</v>
      </c>
      <c r="K215" s="4" t="str">
        <f t="shared" si="18"/>
        <v>YES</v>
      </c>
      <c r="L215" s="1">
        <v>4.2</v>
      </c>
      <c r="M215" s="5">
        <v>8583</v>
      </c>
      <c r="N215" s="2" t="str">
        <f t="shared" si="19"/>
        <v>No</v>
      </c>
      <c r="O215" s="2">
        <f t="shared" si="20"/>
        <v>17157417</v>
      </c>
      <c r="P215" s="9" t="str">
        <f t="shared" si="21"/>
        <v>&gt;₹500</v>
      </c>
      <c r="Q215" s="2">
        <f t="shared" si="22"/>
        <v>12.783</v>
      </c>
      <c r="R215" s="2">
        <f t="shared" si="23"/>
        <v>36048.6</v>
      </c>
      <c r="S215" s="4"/>
      <c r="T215" s="4"/>
    </row>
    <row r="216" spans="1:20">
      <c r="A216" t="s">
        <v>470</v>
      </c>
      <c r="B216" s="1" t="s">
        <v>471</v>
      </c>
      <c r="C216" t="s">
        <v>52</v>
      </c>
      <c r="D216" t="s">
        <v>53</v>
      </c>
      <c r="E216" t="s">
        <v>54</v>
      </c>
      <c r="F216" t="s">
        <v>130</v>
      </c>
      <c r="H216" s="1">
        <v>299</v>
      </c>
      <c r="I216" s="1">
        <v>999</v>
      </c>
      <c r="J216" s="4">
        <v>0.7</v>
      </c>
      <c r="K216" s="4" t="str">
        <f t="shared" si="18"/>
        <v>YES</v>
      </c>
      <c r="L216" s="1">
        <v>3.8</v>
      </c>
      <c r="M216" s="5">
        <v>928</v>
      </c>
      <c r="N216" s="2" t="str">
        <f t="shared" si="19"/>
        <v>Yes</v>
      </c>
      <c r="O216" s="2">
        <f t="shared" si="20"/>
        <v>927072</v>
      </c>
      <c r="P216" s="9" t="str">
        <f t="shared" si="21"/>
        <v>&gt;₹500</v>
      </c>
      <c r="Q216" s="2">
        <f t="shared" si="22"/>
        <v>4.728</v>
      </c>
      <c r="R216" s="2">
        <f t="shared" si="23"/>
        <v>3526.4</v>
      </c>
      <c r="S216" s="4"/>
      <c r="T216" s="4"/>
    </row>
    <row r="217" spans="1:20">
      <c r="A217" t="s">
        <v>472</v>
      </c>
      <c r="B217" s="1" t="s">
        <v>473</v>
      </c>
      <c r="C217" t="s">
        <v>52</v>
      </c>
      <c r="D217" t="s">
        <v>53</v>
      </c>
      <c r="E217" t="s">
        <v>64</v>
      </c>
      <c r="F217" t="s">
        <v>141</v>
      </c>
      <c r="H217" s="6">
        <v>6999</v>
      </c>
      <c r="I217" s="6">
        <v>16990</v>
      </c>
      <c r="J217" s="4">
        <v>0.59</v>
      </c>
      <c r="K217" s="4" t="str">
        <f t="shared" si="18"/>
        <v>YES</v>
      </c>
      <c r="L217" s="1">
        <v>3.8</v>
      </c>
      <c r="M217" s="5">
        <v>110</v>
      </c>
      <c r="N217" s="2" t="str">
        <f t="shared" si="19"/>
        <v>Yes</v>
      </c>
      <c r="O217" s="2">
        <f t="shared" si="20"/>
        <v>1868900</v>
      </c>
      <c r="P217" s="9" t="str">
        <f t="shared" si="21"/>
        <v>&gt;₹500</v>
      </c>
      <c r="Q217" s="2">
        <f t="shared" si="22"/>
        <v>3.91</v>
      </c>
      <c r="R217" s="2">
        <f t="shared" si="23"/>
        <v>418</v>
      </c>
      <c r="S217" s="4"/>
      <c r="T217" s="4"/>
    </row>
    <row r="218" spans="1:20">
      <c r="A218" t="s">
        <v>474</v>
      </c>
      <c r="B218" s="1" t="s">
        <v>475</v>
      </c>
      <c r="C218" t="s">
        <v>52</v>
      </c>
      <c r="D218" t="s">
        <v>53</v>
      </c>
      <c r="E218" t="s">
        <v>64</v>
      </c>
      <c r="F218" t="s">
        <v>65</v>
      </c>
      <c r="H218" s="6">
        <v>42999</v>
      </c>
      <c r="I218" s="6">
        <v>59999</v>
      </c>
      <c r="J218" s="4">
        <v>0.28</v>
      </c>
      <c r="K218" s="4" t="str">
        <f t="shared" si="18"/>
        <v>NO</v>
      </c>
      <c r="L218" s="1">
        <v>4.1</v>
      </c>
      <c r="M218" s="5">
        <v>6753</v>
      </c>
      <c r="N218" s="2" t="str">
        <f t="shared" si="19"/>
        <v>No</v>
      </c>
      <c r="O218" s="2">
        <f t="shared" si="20"/>
        <v>405173247</v>
      </c>
      <c r="P218" s="9" t="str">
        <f t="shared" si="21"/>
        <v>&gt;₹500</v>
      </c>
      <c r="Q218" s="2">
        <f t="shared" si="22"/>
        <v>10.853</v>
      </c>
      <c r="R218" s="2">
        <f t="shared" si="23"/>
        <v>27687.3</v>
      </c>
      <c r="S218" s="4"/>
      <c r="T218" s="4"/>
    </row>
    <row r="219" spans="1:20">
      <c r="A219" t="s">
        <v>476</v>
      </c>
      <c r="B219" s="1" t="s">
        <v>477</v>
      </c>
      <c r="C219" t="s">
        <v>52</v>
      </c>
      <c r="D219" t="s">
        <v>53</v>
      </c>
      <c r="E219" t="s">
        <v>54</v>
      </c>
      <c r="F219" t="s">
        <v>23</v>
      </c>
      <c r="G219" t="s">
        <v>55</v>
      </c>
      <c r="H219" s="1">
        <v>173</v>
      </c>
      <c r="I219" s="1">
        <v>999</v>
      </c>
      <c r="J219" s="4">
        <v>0.83</v>
      </c>
      <c r="K219" s="4" t="str">
        <f t="shared" si="18"/>
        <v>YES</v>
      </c>
      <c r="L219" s="1">
        <v>4.3</v>
      </c>
      <c r="M219" s="5">
        <v>1237</v>
      </c>
      <c r="N219" s="2" t="str">
        <f t="shared" si="19"/>
        <v>No</v>
      </c>
      <c r="O219" s="2">
        <f t="shared" si="20"/>
        <v>1235763</v>
      </c>
      <c r="P219" s="9" t="str">
        <f t="shared" si="21"/>
        <v>&gt;₹500</v>
      </c>
      <c r="Q219" s="2">
        <f t="shared" si="22"/>
        <v>5.537</v>
      </c>
      <c r="R219" s="2">
        <f t="shared" si="23"/>
        <v>5319.1</v>
      </c>
      <c r="S219" s="4"/>
      <c r="T219" s="4"/>
    </row>
    <row r="220" spans="1:20">
      <c r="A220" t="s">
        <v>478</v>
      </c>
      <c r="B220" s="1" t="s">
        <v>479</v>
      </c>
      <c r="C220" t="s">
        <v>52</v>
      </c>
      <c r="D220" t="s">
        <v>303</v>
      </c>
      <c r="E220" t="s">
        <v>54</v>
      </c>
      <c r="F220" t="s">
        <v>480</v>
      </c>
      <c r="H220" s="1">
        <v>209</v>
      </c>
      <c r="I220" s="1">
        <v>600</v>
      </c>
      <c r="J220" s="4">
        <v>0.65</v>
      </c>
      <c r="K220" s="4" t="str">
        <f t="shared" si="18"/>
        <v>YES</v>
      </c>
      <c r="L220" s="1">
        <v>4.4</v>
      </c>
      <c r="M220" s="5">
        <v>18872</v>
      </c>
      <c r="N220" s="2" t="str">
        <f t="shared" si="19"/>
        <v>No</v>
      </c>
      <c r="O220" s="2">
        <f t="shared" si="20"/>
        <v>11323200</v>
      </c>
      <c r="P220" s="9" t="str">
        <f t="shared" si="21"/>
        <v>&gt;₹500</v>
      </c>
      <c r="Q220" s="2">
        <f t="shared" si="22"/>
        <v>23.272</v>
      </c>
      <c r="R220" s="2">
        <f t="shared" si="23"/>
        <v>83036.8</v>
      </c>
      <c r="S220" s="4"/>
      <c r="T220" s="4"/>
    </row>
    <row r="221" spans="1:20">
      <c r="A221" t="s">
        <v>481</v>
      </c>
      <c r="B221" s="1" t="s">
        <v>482</v>
      </c>
      <c r="C221" t="s">
        <v>20</v>
      </c>
      <c r="D221" t="s">
        <v>21</v>
      </c>
      <c r="E221" t="s">
        <v>22</v>
      </c>
      <c r="F221" t="s">
        <v>23</v>
      </c>
      <c r="G221" t="s">
        <v>24</v>
      </c>
      <c r="H221" s="1">
        <v>848.99</v>
      </c>
      <c r="I221" s="6">
        <v>1490</v>
      </c>
      <c r="J221" s="4">
        <v>0.43</v>
      </c>
      <c r="K221" s="4" t="str">
        <f t="shared" si="18"/>
        <v>NO</v>
      </c>
      <c r="L221" s="1">
        <v>3.9</v>
      </c>
      <c r="M221" s="5">
        <v>356</v>
      </c>
      <c r="N221" s="2" t="str">
        <f t="shared" si="19"/>
        <v>Yes</v>
      </c>
      <c r="O221" s="2">
        <f t="shared" si="20"/>
        <v>530440</v>
      </c>
      <c r="P221" s="9" t="str">
        <f t="shared" si="21"/>
        <v>&gt;₹500</v>
      </c>
      <c r="Q221" s="2">
        <f t="shared" si="22"/>
        <v>4.256</v>
      </c>
      <c r="R221" s="2">
        <f t="shared" si="23"/>
        <v>1388.4</v>
      </c>
      <c r="S221" s="4"/>
      <c r="T221" s="4"/>
    </row>
    <row r="222" spans="1:20">
      <c r="A222" t="s">
        <v>483</v>
      </c>
      <c r="B222" s="1" t="s">
        <v>484</v>
      </c>
      <c r="C222" t="s">
        <v>20</v>
      </c>
      <c r="D222" t="s">
        <v>21</v>
      </c>
      <c r="E222" t="s">
        <v>22</v>
      </c>
      <c r="F222" t="s">
        <v>23</v>
      </c>
      <c r="G222" t="s">
        <v>24</v>
      </c>
      <c r="H222" s="1">
        <v>649</v>
      </c>
      <c r="I222" s="6">
        <v>1999</v>
      </c>
      <c r="J222" s="4">
        <v>0.68</v>
      </c>
      <c r="K222" s="4" t="str">
        <f t="shared" si="18"/>
        <v>YES</v>
      </c>
      <c r="L222" s="1">
        <v>4.2</v>
      </c>
      <c r="M222" s="5">
        <v>24269</v>
      </c>
      <c r="N222" s="2" t="str">
        <f t="shared" si="19"/>
        <v>No</v>
      </c>
      <c r="O222" s="2">
        <f t="shared" si="20"/>
        <v>48513731</v>
      </c>
      <c r="P222" s="9" t="str">
        <f t="shared" si="21"/>
        <v>&gt;₹500</v>
      </c>
      <c r="Q222" s="2">
        <f t="shared" si="22"/>
        <v>28.469</v>
      </c>
      <c r="R222" s="2">
        <f t="shared" si="23"/>
        <v>101929.8</v>
      </c>
      <c r="S222" s="4"/>
      <c r="T222" s="4"/>
    </row>
    <row r="223" spans="1:20">
      <c r="A223" t="s">
        <v>485</v>
      </c>
      <c r="B223" s="1" t="s">
        <v>486</v>
      </c>
      <c r="C223" t="s">
        <v>52</v>
      </c>
      <c r="D223" t="s">
        <v>53</v>
      </c>
      <c r="E223" t="s">
        <v>54</v>
      </c>
      <c r="F223" t="s">
        <v>130</v>
      </c>
      <c r="H223" s="1">
        <v>299</v>
      </c>
      <c r="I223" s="1">
        <v>899</v>
      </c>
      <c r="J223" s="4">
        <v>0.67</v>
      </c>
      <c r="K223" s="4" t="str">
        <f t="shared" si="18"/>
        <v>YES</v>
      </c>
      <c r="L223" s="1">
        <v>3.8</v>
      </c>
      <c r="M223" s="5">
        <v>425</v>
      </c>
      <c r="N223" s="2" t="str">
        <f t="shared" si="19"/>
        <v>Yes</v>
      </c>
      <c r="O223" s="2">
        <f t="shared" si="20"/>
        <v>382075</v>
      </c>
      <c r="P223" s="9" t="str">
        <f t="shared" si="21"/>
        <v>&gt;₹500</v>
      </c>
      <c r="Q223" s="2">
        <f t="shared" si="22"/>
        <v>4.225</v>
      </c>
      <c r="R223" s="2">
        <f t="shared" si="23"/>
        <v>1615</v>
      </c>
      <c r="S223" s="4"/>
      <c r="T223" s="4"/>
    </row>
    <row r="224" spans="1:20">
      <c r="A224" t="s">
        <v>487</v>
      </c>
      <c r="B224" s="1" t="s">
        <v>488</v>
      </c>
      <c r="C224" t="s">
        <v>52</v>
      </c>
      <c r="D224" t="s">
        <v>53</v>
      </c>
      <c r="E224" t="s">
        <v>54</v>
      </c>
      <c r="F224" t="s">
        <v>172</v>
      </c>
      <c r="G224" t="s">
        <v>173</v>
      </c>
      <c r="H224" s="1">
        <v>399</v>
      </c>
      <c r="I224" s="1">
        <v>799</v>
      </c>
      <c r="J224" s="4">
        <v>0.5</v>
      </c>
      <c r="K224" s="4" t="str">
        <f t="shared" si="18"/>
        <v>YES</v>
      </c>
      <c r="L224" s="1">
        <v>4.1</v>
      </c>
      <c r="M224" s="5">
        <v>1161</v>
      </c>
      <c r="N224" s="2" t="str">
        <f t="shared" si="19"/>
        <v>No</v>
      </c>
      <c r="O224" s="2">
        <f t="shared" si="20"/>
        <v>927639</v>
      </c>
      <c r="P224" s="9" t="str">
        <f t="shared" si="21"/>
        <v>&gt;₹500</v>
      </c>
      <c r="Q224" s="2">
        <f t="shared" si="22"/>
        <v>5.261</v>
      </c>
      <c r="R224" s="2">
        <f t="shared" si="23"/>
        <v>4760.1</v>
      </c>
      <c r="S224" s="4"/>
      <c r="T224" s="4"/>
    </row>
    <row r="225" spans="1:20">
      <c r="A225" t="s">
        <v>489</v>
      </c>
      <c r="B225" s="1" t="s">
        <v>490</v>
      </c>
      <c r="C225" t="s">
        <v>20</v>
      </c>
      <c r="D225" t="s">
        <v>21</v>
      </c>
      <c r="E225" t="s">
        <v>22</v>
      </c>
      <c r="F225" t="s">
        <v>23</v>
      </c>
      <c r="G225" t="s">
        <v>24</v>
      </c>
      <c r="H225" s="1">
        <v>249</v>
      </c>
      <c r="I225" s="1">
        <v>499</v>
      </c>
      <c r="J225" s="4">
        <v>0.5</v>
      </c>
      <c r="K225" s="4" t="str">
        <f t="shared" si="18"/>
        <v>YES</v>
      </c>
      <c r="L225" s="1">
        <v>4.1</v>
      </c>
      <c r="M225" s="5">
        <v>1508</v>
      </c>
      <c r="N225" s="2" t="str">
        <f t="shared" si="19"/>
        <v>No</v>
      </c>
      <c r="O225" s="2">
        <f t="shared" si="20"/>
        <v>752492</v>
      </c>
      <c r="P225" s="9" t="str">
        <f t="shared" si="21"/>
        <v>₹200-₹500</v>
      </c>
      <c r="Q225" s="2">
        <f t="shared" si="22"/>
        <v>5.608</v>
      </c>
      <c r="R225" s="2">
        <f t="shared" si="23"/>
        <v>6182.8</v>
      </c>
      <c r="S225" s="4"/>
      <c r="T225" s="4"/>
    </row>
    <row r="226" spans="1:20">
      <c r="A226" t="s">
        <v>491</v>
      </c>
      <c r="B226" s="1" t="s">
        <v>492</v>
      </c>
      <c r="C226" t="s">
        <v>52</v>
      </c>
      <c r="D226" t="s">
        <v>53</v>
      </c>
      <c r="E226" t="s">
        <v>493</v>
      </c>
      <c r="F226" t="s">
        <v>494</v>
      </c>
      <c r="H226" s="6">
        <v>1249</v>
      </c>
      <c r="I226" s="6">
        <v>2299</v>
      </c>
      <c r="J226" s="4">
        <v>0.46</v>
      </c>
      <c r="K226" s="4" t="str">
        <f t="shared" si="18"/>
        <v>NO</v>
      </c>
      <c r="L226" s="1">
        <v>4.3</v>
      </c>
      <c r="M226" s="5">
        <v>7636</v>
      </c>
      <c r="N226" s="2" t="str">
        <f t="shared" si="19"/>
        <v>No</v>
      </c>
      <c r="O226" s="2">
        <f t="shared" si="20"/>
        <v>17555164</v>
      </c>
      <c r="P226" s="9" t="str">
        <f t="shared" si="21"/>
        <v>&gt;₹500</v>
      </c>
      <c r="Q226" s="2">
        <f t="shared" si="22"/>
        <v>11.936</v>
      </c>
      <c r="R226" s="2">
        <f t="shared" si="23"/>
        <v>32834.8</v>
      </c>
      <c r="S226" s="4"/>
      <c r="T226" s="4"/>
    </row>
    <row r="227" spans="1:20">
      <c r="A227" t="s">
        <v>495</v>
      </c>
      <c r="B227" s="1" t="s">
        <v>496</v>
      </c>
      <c r="C227" t="s">
        <v>52</v>
      </c>
      <c r="D227" t="s">
        <v>53</v>
      </c>
      <c r="E227" t="s">
        <v>54</v>
      </c>
      <c r="F227" t="s">
        <v>130</v>
      </c>
      <c r="H227" s="1">
        <v>213</v>
      </c>
      <c r="I227" s="1">
        <v>499</v>
      </c>
      <c r="J227" s="4">
        <v>0.57</v>
      </c>
      <c r="K227" s="4" t="str">
        <f t="shared" si="18"/>
        <v>YES</v>
      </c>
      <c r="L227" s="1">
        <v>3.7</v>
      </c>
      <c r="M227" s="5">
        <v>246</v>
      </c>
      <c r="N227" s="2" t="str">
        <f t="shared" si="19"/>
        <v>Yes</v>
      </c>
      <c r="O227" s="2">
        <f t="shared" si="20"/>
        <v>122754</v>
      </c>
      <c r="P227" s="9" t="str">
        <f t="shared" si="21"/>
        <v>₹200-₹500</v>
      </c>
      <c r="Q227" s="2">
        <f t="shared" si="22"/>
        <v>3.946</v>
      </c>
      <c r="R227" s="2">
        <f t="shared" si="23"/>
        <v>910.2</v>
      </c>
      <c r="S227" s="4"/>
      <c r="T227" s="4"/>
    </row>
    <row r="228" spans="1:20">
      <c r="A228" t="s">
        <v>497</v>
      </c>
      <c r="B228" s="1" t="s">
        <v>498</v>
      </c>
      <c r="C228" t="s">
        <v>52</v>
      </c>
      <c r="D228" t="s">
        <v>53</v>
      </c>
      <c r="E228" t="s">
        <v>54</v>
      </c>
      <c r="F228" t="s">
        <v>130</v>
      </c>
      <c r="H228" s="1">
        <v>209</v>
      </c>
      <c r="I228" s="1">
        <v>499</v>
      </c>
      <c r="J228" s="4">
        <v>0.58</v>
      </c>
      <c r="K228" s="4" t="str">
        <f t="shared" si="18"/>
        <v>YES</v>
      </c>
      <c r="L228" s="1">
        <v>4</v>
      </c>
      <c r="M228" s="5">
        <v>479</v>
      </c>
      <c r="N228" s="2" t="str">
        <f t="shared" si="19"/>
        <v>Yes</v>
      </c>
      <c r="O228" s="2">
        <f t="shared" si="20"/>
        <v>239021</v>
      </c>
      <c r="P228" s="9" t="str">
        <f t="shared" si="21"/>
        <v>₹200-₹500</v>
      </c>
      <c r="Q228" s="2">
        <f t="shared" si="22"/>
        <v>4.479</v>
      </c>
      <c r="R228" s="2">
        <f t="shared" si="23"/>
        <v>1916</v>
      </c>
      <c r="S228" s="4"/>
      <c r="T228" s="4"/>
    </row>
    <row r="229" spans="1:20">
      <c r="A229" t="s">
        <v>499</v>
      </c>
      <c r="B229" s="1" t="s">
        <v>500</v>
      </c>
      <c r="C229" t="s">
        <v>52</v>
      </c>
      <c r="D229" t="s">
        <v>53</v>
      </c>
      <c r="E229" t="s">
        <v>54</v>
      </c>
      <c r="F229" t="s">
        <v>23</v>
      </c>
      <c r="G229" t="s">
        <v>55</v>
      </c>
      <c r="H229" s="1">
        <v>598</v>
      </c>
      <c r="I229" s="6">
        <v>4999</v>
      </c>
      <c r="J229" s="4">
        <v>0.88</v>
      </c>
      <c r="K229" s="4" t="str">
        <f t="shared" si="18"/>
        <v>YES</v>
      </c>
      <c r="L229" s="1">
        <v>4.2</v>
      </c>
      <c r="M229" s="5">
        <v>910</v>
      </c>
      <c r="N229" s="2" t="str">
        <f t="shared" si="19"/>
        <v>Yes</v>
      </c>
      <c r="O229" s="2">
        <f t="shared" si="20"/>
        <v>4549090</v>
      </c>
      <c r="P229" s="9" t="str">
        <f t="shared" si="21"/>
        <v>&gt;₹500</v>
      </c>
      <c r="Q229" s="2">
        <f t="shared" si="22"/>
        <v>5.11</v>
      </c>
      <c r="R229" s="2">
        <f t="shared" si="23"/>
        <v>3822</v>
      </c>
      <c r="S229" s="4"/>
      <c r="T229" s="4"/>
    </row>
    <row r="230" spans="1:20">
      <c r="A230" t="s">
        <v>501</v>
      </c>
      <c r="B230" s="1" t="s">
        <v>502</v>
      </c>
      <c r="C230" t="s">
        <v>20</v>
      </c>
      <c r="D230" t="s">
        <v>21</v>
      </c>
      <c r="E230" t="s">
        <v>22</v>
      </c>
      <c r="F230" t="s">
        <v>23</v>
      </c>
      <c r="G230" t="s">
        <v>24</v>
      </c>
      <c r="H230" s="1">
        <v>799</v>
      </c>
      <c r="I230" s="6">
        <v>1749</v>
      </c>
      <c r="J230" s="4">
        <v>0.54</v>
      </c>
      <c r="K230" s="4" t="str">
        <f t="shared" si="18"/>
        <v>YES</v>
      </c>
      <c r="L230" s="1">
        <v>4.1</v>
      </c>
      <c r="M230" s="5">
        <v>5626</v>
      </c>
      <c r="N230" s="2" t="str">
        <f t="shared" si="19"/>
        <v>No</v>
      </c>
      <c r="O230" s="2">
        <f t="shared" si="20"/>
        <v>9839874</v>
      </c>
      <c r="P230" s="9" t="str">
        <f t="shared" si="21"/>
        <v>&gt;₹500</v>
      </c>
      <c r="Q230" s="2">
        <f t="shared" si="22"/>
        <v>9.726</v>
      </c>
      <c r="R230" s="2">
        <f t="shared" si="23"/>
        <v>23066.6</v>
      </c>
      <c r="S230" s="4"/>
      <c r="T230" s="4"/>
    </row>
    <row r="231" spans="1:20">
      <c r="A231" t="s">
        <v>503</v>
      </c>
      <c r="B231" s="1" t="s">
        <v>504</v>
      </c>
      <c r="C231" t="s">
        <v>20</v>
      </c>
      <c r="D231" t="s">
        <v>21</v>
      </c>
      <c r="E231" t="s">
        <v>22</v>
      </c>
      <c r="F231" t="s">
        <v>23</v>
      </c>
      <c r="G231" t="s">
        <v>24</v>
      </c>
      <c r="H231" s="1">
        <v>159</v>
      </c>
      <c r="I231" s="1">
        <v>595</v>
      </c>
      <c r="J231" s="4">
        <v>0.73</v>
      </c>
      <c r="K231" s="4" t="str">
        <f t="shared" si="18"/>
        <v>YES</v>
      </c>
      <c r="L231" s="1">
        <v>4.3</v>
      </c>
      <c r="M231" s="5">
        <v>14184</v>
      </c>
      <c r="N231" s="2" t="str">
        <f t="shared" si="19"/>
        <v>No</v>
      </c>
      <c r="O231" s="2">
        <f t="shared" si="20"/>
        <v>8439480</v>
      </c>
      <c r="P231" s="9" t="str">
        <f t="shared" si="21"/>
        <v>&gt;₹500</v>
      </c>
      <c r="Q231" s="2">
        <f t="shared" si="22"/>
        <v>18.484</v>
      </c>
      <c r="R231" s="2">
        <f t="shared" si="23"/>
        <v>60991.2</v>
      </c>
      <c r="S231" s="4"/>
      <c r="T231" s="4"/>
    </row>
    <row r="232" spans="1:20">
      <c r="A232" t="s">
        <v>505</v>
      </c>
      <c r="B232" s="1" t="s">
        <v>506</v>
      </c>
      <c r="C232" t="s">
        <v>20</v>
      </c>
      <c r="D232" t="s">
        <v>21</v>
      </c>
      <c r="E232" t="s">
        <v>22</v>
      </c>
      <c r="F232" t="s">
        <v>23</v>
      </c>
      <c r="G232" t="s">
        <v>507</v>
      </c>
      <c r="H232" s="1">
        <v>499</v>
      </c>
      <c r="I232" s="6">
        <v>1100</v>
      </c>
      <c r="J232" s="4">
        <v>0.55</v>
      </c>
      <c r="K232" s="4" t="str">
        <f t="shared" si="18"/>
        <v>YES</v>
      </c>
      <c r="L232" s="1">
        <v>4.4</v>
      </c>
      <c r="M232" s="5">
        <v>25177</v>
      </c>
      <c r="N232" s="2" t="str">
        <f t="shared" si="19"/>
        <v>No</v>
      </c>
      <c r="O232" s="2">
        <f t="shared" si="20"/>
        <v>27694700</v>
      </c>
      <c r="P232" s="9" t="str">
        <f t="shared" si="21"/>
        <v>&gt;₹500</v>
      </c>
      <c r="Q232" s="2">
        <f t="shared" si="22"/>
        <v>29.577</v>
      </c>
      <c r="R232" s="2">
        <f t="shared" si="23"/>
        <v>110778.8</v>
      </c>
      <c r="S232" s="4"/>
      <c r="T232" s="4"/>
    </row>
    <row r="233" spans="1:20">
      <c r="A233" t="s">
        <v>508</v>
      </c>
      <c r="B233" s="1" t="s">
        <v>509</v>
      </c>
      <c r="C233" t="s">
        <v>52</v>
      </c>
      <c r="D233" t="s">
        <v>53</v>
      </c>
      <c r="E233" t="s">
        <v>64</v>
      </c>
      <c r="F233" t="s">
        <v>65</v>
      </c>
      <c r="H233" s="6">
        <v>31999</v>
      </c>
      <c r="I233" s="6">
        <v>49999</v>
      </c>
      <c r="J233" s="4">
        <v>0.36</v>
      </c>
      <c r="K233" s="4" t="str">
        <f t="shared" si="18"/>
        <v>NO</v>
      </c>
      <c r="L233" s="1">
        <v>4.3</v>
      </c>
      <c r="M233" s="5">
        <v>21252</v>
      </c>
      <c r="N233" s="2" t="str">
        <f t="shared" si="19"/>
        <v>No</v>
      </c>
      <c r="O233" s="2">
        <f t="shared" si="20"/>
        <v>1062578748</v>
      </c>
      <c r="P233" s="9" t="str">
        <f t="shared" si="21"/>
        <v>&gt;₹500</v>
      </c>
      <c r="Q233" s="2">
        <f t="shared" si="22"/>
        <v>25.552</v>
      </c>
      <c r="R233" s="2">
        <f t="shared" si="23"/>
        <v>91383.6</v>
      </c>
      <c r="S233" s="4"/>
      <c r="T233" s="4"/>
    </row>
    <row r="234" spans="1:20">
      <c r="A234" t="s">
        <v>510</v>
      </c>
      <c r="B234" s="1" t="s">
        <v>511</v>
      </c>
      <c r="C234" t="s">
        <v>52</v>
      </c>
      <c r="D234" t="s">
        <v>53</v>
      </c>
      <c r="E234" t="s">
        <v>64</v>
      </c>
      <c r="F234" t="s">
        <v>65</v>
      </c>
      <c r="H234" s="6">
        <v>32990</v>
      </c>
      <c r="I234" s="6">
        <v>56790</v>
      </c>
      <c r="J234" s="4">
        <v>0.42</v>
      </c>
      <c r="K234" s="4" t="str">
        <f t="shared" si="18"/>
        <v>NO</v>
      </c>
      <c r="L234" s="1">
        <v>4.3</v>
      </c>
      <c r="M234" s="5">
        <v>567</v>
      </c>
      <c r="N234" s="2" t="str">
        <f t="shared" si="19"/>
        <v>Yes</v>
      </c>
      <c r="O234" s="2">
        <f t="shared" si="20"/>
        <v>32199930</v>
      </c>
      <c r="P234" s="9" t="str">
        <f t="shared" si="21"/>
        <v>&gt;₹500</v>
      </c>
      <c r="Q234" s="2">
        <f t="shared" si="22"/>
        <v>4.867</v>
      </c>
      <c r="R234" s="2">
        <f t="shared" si="23"/>
        <v>2438.1</v>
      </c>
      <c r="S234" s="4"/>
      <c r="T234" s="4"/>
    </row>
    <row r="235" spans="1:20">
      <c r="A235" t="s">
        <v>512</v>
      </c>
      <c r="B235" s="1" t="s">
        <v>513</v>
      </c>
      <c r="C235" t="s">
        <v>52</v>
      </c>
      <c r="D235" t="s">
        <v>53</v>
      </c>
      <c r="E235" t="s">
        <v>54</v>
      </c>
      <c r="F235" t="s">
        <v>130</v>
      </c>
      <c r="H235" s="1">
        <v>299</v>
      </c>
      <c r="I235" s="6">
        <v>1199</v>
      </c>
      <c r="J235" s="4">
        <v>0.75</v>
      </c>
      <c r="K235" s="4" t="str">
        <f t="shared" si="18"/>
        <v>YES</v>
      </c>
      <c r="L235" s="1">
        <v>3.5</v>
      </c>
      <c r="M235" s="5">
        <v>466</v>
      </c>
      <c r="N235" s="2" t="str">
        <f t="shared" si="19"/>
        <v>Yes</v>
      </c>
      <c r="O235" s="2">
        <f t="shared" si="20"/>
        <v>558734</v>
      </c>
      <c r="P235" s="9" t="str">
        <f t="shared" si="21"/>
        <v>&gt;₹500</v>
      </c>
      <c r="Q235" s="2">
        <f t="shared" si="22"/>
        <v>3.966</v>
      </c>
      <c r="R235" s="2">
        <f t="shared" si="23"/>
        <v>1631</v>
      </c>
      <c r="S235" s="4"/>
      <c r="T235" s="4"/>
    </row>
    <row r="236" spans="1:20">
      <c r="A236" t="s">
        <v>514</v>
      </c>
      <c r="B236" s="1" t="s">
        <v>515</v>
      </c>
      <c r="C236" t="s">
        <v>20</v>
      </c>
      <c r="D236" t="s">
        <v>21</v>
      </c>
      <c r="E236" t="s">
        <v>22</v>
      </c>
      <c r="F236" t="s">
        <v>23</v>
      </c>
      <c r="G236" t="s">
        <v>24</v>
      </c>
      <c r="H236" s="1">
        <v>128.31</v>
      </c>
      <c r="I236" s="1">
        <v>549</v>
      </c>
      <c r="J236" s="4">
        <v>0.77</v>
      </c>
      <c r="K236" s="4" t="str">
        <f t="shared" si="18"/>
        <v>YES</v>
      </c>
      <c r="L236" s="1">
        <v>3.9</v>
      </c>
      <c r="M236" s="5">
        <v>61</v>
      </c>
      <c r="N236" s="2" t="str">
        <f t="shared" si="19"/>
        <v>Yes</v>
      </c>
      <c r="O236" s="2">
        <f t="shared" si="20"/>
        <v>33489</v>
      </c>
      <c r="P236" s="9" t="str">
        <f t="shared" si="21"/>
        <v>&gt;₹500</v>
      </c>
      <c r="Q236" s="2">
        <f t="shared" si="22"/>
        <v>3.961</v>
      </c>
      <c r="R236" s="2">
        <f t="shared" si="23"/>
        <v>237.9</v>
      </c>
      <c r="S236" s="4"/>
      <c r="T236" s="4"/>
    </row>
    <row r="237" spans="1:20">
      <c r="A237" t="s">
        <v>516</v>
      </c>
      <c r="B237" s="1" t="s">
        <v>517</v>
      </c>
      <c r="C237" t="s">
        <v>20</v>
      </c>
      <c r="D237" t="s">
        <v>21</v>
      </c>
      <c r="E237" t="s">
        <v>22</v>
      </c>
      <c r="F237" t="s">
        <v>23</v>
      </c>
      <c r="G237" t="s">
        <v>24</v>
      </c>
      <c r="H237" s="1">
        <v>599</v>
      </c>
      <c r="I237" s="1">
        <v>849</v>
      </c>
      <c r="J237" s="4">
        <v>0.29</v>
      </c>
      <c r="K237" s="4" t="str">
        <f t="shared" si="18"/>
        <v>NO</v>
      </c>
      <c r="L237" s="1">
        <v>4.5</v>
      </c>
      <c r="M237" s="5">
        <v>474</v>
      </c>
      <c r="N237" s="2" t="str">
        <f t="shared" si="19"/>
        <v>Yes</v>
      </c>
      <c r="O237" s="2">
        <f t="shared" si="20"/>
        <v>402426</v>
      </c>
      <c r="P237" s="9" t="str">
        <f t="shared" si="21"/>
        <v>&gt;₹500</v>
      </c>
      <c r="Q237" s="2">
        <f t="shared" si="22"/>
        <v>4.974</v>
      </c>
      <c r="R237" s="2">
        <f t="shared" si="23"/>
        <v>2133</v>
      </c>
      <c r="S237" s="4"/>
      <c r="T237" s="4"/>
    </row>
    <row r="238" spans="1:20">
      <c r="A238" t="s">
        <v>518</v>
      </c>
      <c r="B238" s="1" t="s">
        <v>519</v>
      </c>
      <c r="C238" t="s">
        <v>52</v>
      </c>
      <c r="D238" t="s">
        <v>53</v>
      </c>
      <c r="E238" t="s">
        <v>54</v>
      </c>
      <c r="F238" t="s">
        <v>130</v>
      </c>
      <c r="H238" s="1">
        <v>399</v>
      </c>
      <c r="I238" s="1">
        <v>899</v>
      </c>
      <c r="J238" s="4">
        <v>0.56</v>
      </c>
      <c r="K238" s="4" t="str">
        <f t="shared" si="18"/>
        <v>YES</v>
      </c>
      <c r="L238" s="1">
        <v>3.4</v>
      </c>
      <c r="M238" s="5">
        <v>431</v>
      </c>
      <c r="N238" s="2" t="str">
        <f t="shared" si="19"/>
        <v>Yes</v>
      </c>
      <c r="O238" s="2">
        <f t="shared" si="20"/>
        <v>387469</v>
      </c>
      <c r="P238" s="9" t="str">
        <f t="shared" si="21"/>
        <v>&gt;₹500</v>
      </c>
      <c r="Q238" s="2">
        <f t="shared" si="22"/>
        <v>3.831</v>
      </c>
      <c r="R238" s="2">
        <f t="shared" si="23"/>
        <v>1465.4</v>
      </c>
      <c r="S238" s="4"/>
      <c r="T238" s="4"/>
    </row>
    <row r="239" spans="1:20">
      <c r="A239" t="s">
        <v>520</v>
      </c>
      <c r="B239" s="1" t="s">
        <v>521</v>
      </c>
      <c r="C239" t="s">
        <v>20</v>
      </c>
      <c r="D239" t="s">
        <v>21</v>
      </c>
      <c r="E239" t="s">
        <v>22</v>
      </c>
      <c r="F239" t="s">
        <v>23</v>
      </c>
      <c r="G239" t="s">
        <v>24</v>
      </c>
      <c r="H239" s="1">
        <v>449</v>
      </c>
      <c r="I239" s="6">
        <v>1099</v>
      </c>
      <c r="J239" s="4">
        <v>0.59</v>
      </c>
      <c r="K239" s="4" t="str">
        <f t="shared" si="18"/>
        <v>YES</v>
      </c>
      <c r="L239" s="1">
        <v>4</v>
      </c>
      <c r="M239" s="5">
        <v>242</v>
      </c>
      <c r="N239" s="2" t="str">
        <f t="shared" si="19"/>
        <v>Yes</v>
      </c>
      <c r="O239" s="2">
        <f t="shared" si="20"/>
        <v>265958</v>
      </c>
      <c r="P239" s="9" t="str">
        <f t="shared" si="21"/>
        <v>&gt;₹500</v>
      </c>
      <c r="Q239" s="2">
        <f t="shared" si="22"/>
        <v>4.242</v>
      </c>
      <c r="R239" s="2">
        <f t="shared" si="23"/>
        <v>968</v>
      </c>
      <c r="S239" s="4"/>
      <c r="T239" s="4"/>
    </row>
    <row r="240" spans="1:20">
      <c r="A240" t="s">
        <v>522</v>
      </c>
      <c r="B240" s="1" t="s">
        <v>523</v>
      </c>
      <c r="C240" t="s">
        <v>20</v>
      </c>
      <c r="D240" t="s">
        <v>21</v>
      </c>
      <c r="E240" t="s">
        <v>22</v>
      </c>
      <c r="F240" t="s">
        <v>23</v>
      </c>
      <c r="G240" t="s">
        <v>24</v>
      </c>
      <c r="H240" s="1">
        <v>254</v>
      </c>
      <c r="I240" s="1">
        <v>799</v>
      </c>
      <c r="J240" s="4">
        <v>0.68</v>
      </c>
      <c r="K240" s="4" t="str">
        <f t="shared" si="18"/>
        <v>YES</v>
      </c>
      <c r="L240" s="1">
        <v>4</v>
      </c>
      <c r="M240" s="5">
        <v>2905</v>
      </c>
      <c r="N240" s="2" t="str">
        <f t="shared" si="19"/>
        <v>No</v>
      </c>
      <c r="O240" s="2">
        <f t="shared" si="20"/>
        <v>2321095</v>
      </c>
      <c r="P240" s="9" t="str">
        <f t="shared" si="21"/>
        <v>&gt;₹500</v>
      </c>
      <c r="Q240" s="2">
        <f t="shared" si="22"/>
        <v>6.905</v>
      </c>
      <c r="R240" s="2">
        <f t="shared" si="23"/>
        <v>11620</v>
      </c>
      <c r="S240" s="4"/>
      <c r="T240" s="4"/>
    </row>
    <row r="241" spans="1:20">
      <c r="A241" t="s">
        <v>524</v>
      </c>
      <c r="B241" s="1" t="s">
        <v>525</v>
      </c>
      <c r="C241" t="s">
        <v>52</v>
      </c>
      <c r="D241" t="s">
        <v>53</v>
      </c>
      <c r="E241" t="s">
        <v>54</v>
      </c>
      <c r="F241" t="s">
        <v>23</v>
      </c>
      <c r="G241" t="s">
        <v>526</v>
      </c>
      <c r="H241" s="1">
        <v>399</v>
      </c>
      <c r="I241" s="1">
        <v>795</v>
      </c>
      <c r="J241" s="4">
        <v>0.5</v>
      </c>
      <c r="K241" s="4" t="str">
        <f t="shared" si="18"/>
        <v>YES</v>
      </c>
      <c r="L241" s="1">
        <v>4.4</v>
      </c>
      <c r="M241" s="5">
        <v>12091</v>
      </c>
      <c r="N241" s="2" t="str">
        <f t="shared" si="19"/>
        <v>No</v>
      </c>
      <c r="O241" s="2">
        <f t="shared" si="20"/>
        <v>9612345</v>
      </c>
      <c r="P241" s="9" t="str">
        <f t="shared" si="21"/>
        <v>&gt;₹500</v>
      </c>
      <c r="Q241" s="2">
        <f t="shared" si="22"/>
        <v>16.491</v>
      </c>
      <c r="R241" s="2">
        <f t="shared" si="23"/>
        <v>53200.4</v>
      </c>
      <c r="S241" s="4"/>
      <c r="T241" s="4"/>
    </row>
    <row r="242" spans="1:20">
      <c r="A242" t="s">
        <v>527</v>
      </c>
      <c r="B242" s="1" t="s">
        <v>528</v>
      </c>
      <c r="C242" t="s">
        <v>20</v>
      </c>
      <c r="D242" t="s">
        <v>21</v>
      </c>
      <c r="E242" t="s">
        <v>22</v>
      </c>
      <c r="F242" t="s">
        <v>23</v>
      </c>
      <c r="G242" t="s">
        <v>24</v>
      </c>
      <c r="H242" s="1">
        <v>179</v>
      </c>
      <c r="I242" s="1">
        <v>399</v>
      </c>
      <c r="J242" s="4">
        <v>0.55</v>
      </c>
      <c r="K242" s="4" t="str">
        <f t="shared" si="18"/>
        <v>YES</v>
      </c>
      <c r="L242" s="1">
        <v>4</v>
      </c>
      <c r="M242" s="5">
        <v>1423</v>
      </c>
      <c r="N242" s="2" t="str">
        <f t="shared" si="19"/>
        <v>No</v>
      </c>
      <c r="O242" s="2">
        <f t="shared" si="20"/>
        <v>567777</v>
      </c>
      <c r="P242" s="9" t="str">
        <f t="shared" si="21"/>
        <v>₹200-₹500</v>
      </c>
      <c r="Q242" s="2">
        <f t="shared" si="22"/>
        <v>5.423</v>
      </c>
      <c r="R242" s="2">
        <f t="shared" si="23"/>
        <v>5692</v>
      </c>
      <c r="S242" s="4"/>
      <c r="T242" s="4"/>
    </row>
    <row r="243" spans="1:20">
      <c r="A243" t="s">
        <v>529</v>
      </c>
      <c r="B243" s="1" t="s">
        <v>530</v>
      </c>
      <c r="C243" t="s">
        <v>20</v>
      </c>
      <c r="D243" t="s">
        <v>21</v>
      </c>
      <c r="E243" t="s">
        <v>22</v>
      </c>
      <c r="F243" t="s">
        <v>23</v>
      </c>
      <c r="G243" t="s">
        <v>24</v>
      </c>
      <c r="H243" s="1">
        <v>339</v>
      </c>
      <c r="I243" s="1">
        <v>999</v>
      </c>
      <c r="J243" s="4">
        <v>0.66</v>
      </c>
      <c r="K243" s="4" t="str">
        <f t="shared" si="18"/>
        <v>YES</v>
      </c>
      <c r="L243" s="1">
        <v>4.3</v>
      </c>
      <c r="M243" s="5">
        <v>6255</v>
      </c>
      <c r="N243" s="2" t="str">
        <f t="shared" si="19"/>
        <v>No</v>
      </c>
      <c r="O243" s="2">
        <f t="shared" si="20"/>
        <v>6248745</v>
      </c>
      <c r="P243" s="9" t="str">
        <f t="shared" si="21"/>
        <v>&gt;₹500</v>
      </c>
      <c r="Q243" s="2">
        <f t="shared" si="22"/>
        <v>10.555</v>
      </c>
      <c r="R243" s="2">
        <f t="shared" si="23"/>
        <v>26896.5</v>
      </c>
      <c r="S243" s="4"/>
      <c r="T243" s="4"/>
    </row>
    <row r="244" spans="1:20">
      <c r="A244" t="s">
        <v>531</v>
      </c>
      <c r="B244" s="1" t="s">
        <v>532</v>
      </c>
      <c r="C244" t="s">
        <v>52</v>
      </c>
      <c r="D244" t="s">
        <v>53</v>
      </c>
      <c r="E244" t="s">
        <v>54</v>
      </c>
      <c r="F244" t="s">
        <v>172</v>
      </c>
      <c r="G244" t="s">
        <v>173</v>
      </c>
      <c r="H244" s="1">
        <v>399</v>
      </c>
      <c r="I244" s="1">
        <v>999</v>
      </c>
      <c r="J244" s="4">
        <v>0.6</v>
      </c>
      <c r="K244" s="4" t="str">
        <f t="shared" si="18"/>
        <v>YES</v>
      </c>
      <c r="L244" s="1">
        <v>4</v>
      </c>
      <c r="M244" s="5">
        <v>1236</v>
      </c>
      <c r="N244" s="2" t="str">
        <f t="shared" si="19"/>
        <v>No</v>
      </c>
      <c r="O244" s="2">
        <f t="shared" si="20"/>
        <v>1234764</v>
      </c>
      <c r="P244" s="9" t="str">
        <f t="shared" si="21"/>
        <v>&gt;₹500</v>
      </c>
      <c r="Q244" s="2">
        <f t="shared" si="22"/>
        <v>5.236</v>
      </c>
      <c r="R244" s="2">
        <f t="shared" si="23"/>
        <v>4944</v>
      </c>
      <c r="S244" s="4"/>
      <c r="T244" s="4"/>
    </row>
    <row r="245" spans="1:20">
      <c r="A245" t="s">
        <v>533</v>
      </c>
      <c r="B245" s="1" t="s">
        <v>534</v>
      </c>
      <c r="C245" t="s">
        <v>52</v>
      </c>
      <c r="D245" t="s">
        <v>53</v>
      </c>
      <c r="E245" t="s">
        <v>54</v>
      </c>
      <c r="F245" t="s">
        <v>130</v>
      </c>
      <c r="H245" s="1">
        <v>199</v>
      </c>
      <c r="I245" s="1">
        <v>399</v>
      </c>
      <c r="J245" s="4">
        <v>0.5</v>
      </c>
      <c r="K245" s="4" t="str">
        <f t="shared" si="18"/>
        <v>YES</v>
      </c>
      <c r="L245" s="1">
        <v>4.2</v>
      </c>
      <c r="M245" s="5">
        <v>1335</v>
      </c>
      <c r="N245" s="2" t="str">
        <f t="shared" si="19"/>
        <v>No</v>
      </c>
      <c r="O245" s="2">
        <f t="shared" si="20"/>
        <v>532665</v>
      </c>
      <c r="P245" s="9" t="str">
        <f t="shared" si="21"/>
        <v>₹200-₹500</v>
      </c>
      <c r="Q245" s="2">
        <f t="shared" si="22"/>
        <v>5.535</v>
      </c>
      <c r="R245" s="2">
        <f t="shared" si="23"/>
        <v>5607</v>
      </c>
      <c r="S245" s="4"/>
      <c r="T245" s="4"/>
    </row>
    <row r="246" spans="1:20">
      <c r="A246" t="s">
        <v>535</v>
      </c>
      <c r="B246" s="1" t="s">
        <v>536</v>
      </c>
      <c r="C246" t="s">
        <v>52</v>
      </c>
      <c r="D246" t="s">
        <v>53</v>
      </c>
      <c r="E246" t="s">
        <v>54</v>
      </c>
      <c r="F246" t="s">
        <v>130</v>
      </c>
      <c r="H246" s="1">
        <v>349</v>
      </c>
      <c r="I246" s="6">
        <v>1999</v>
      </c>
      <c r="J246" s="4">
        <v>0.83</v>
      </c>
      <c r="K246" s="4" t="str">
        <f t="shared" si="18"/>
        <v>YES</v>
      </c>
      <c r="L246" s="1">
        <v>3.8</v>
      </c>
      <c r="M246" s="5">
        <v>197</v>
      </c>
      <c r="N246" s="2" t="str">
        <f t="shared" si="19"/>
        <v>Yes</v>
      </c>
      <c r="O246" s="2">
        <f t="shared" si="20"/>
        <v>393803</v>
      </c>
      <c r="P246" s="9" t="str">
        <f t="shared" si="21"/>
        <v>&gt;₹500</v>
      </c>
      <c r="Q246" s="2">
        <f t="shared" si="22"/>
        <v>3.997</v>
      </c>
      <c r="R246" s="2">
        <f t="shared" si="23"/>
        <v>748.6</v>
      </c>
      <c r="S246" s="4"/>
      <c r="T246" s="4"/>
    </row>
    <row r="247" spans="1:20">
      <c r="A247" t="s">
        <v>537</v>
      </c>
      <c r="B247" s="1" t="s">
        <v>538</v>
      </c>
      <c r="C247" t="s">
        <v>20</v>
      </c>
      <c r="D247" t="s">
        <v>21</v>
      </c>
      <c r="E247" t="s">
        <v>22</v>
      </c>
      <c r="F247" t="s">
        <v>23</v>
      </c>
      <c r="G247" t="s">
        <v>24</v>
      </c>
      <c r="H247" s="1">
        <v>299</v>
      </c>
      <c r="I247" s="1">
        <v>798</v>
      </c>
      <c r="J247" s="4">
        <v>0.63</v>
      </c>
      <c r="K247" s="4" t="str">
        <f t="shared" si="18"/>
        <v>YES</v>
      </c>
      <c r="L247" s="1">
        <v>4.4</v>
      </c>
      <c r="M247" s="5">
        <v>28791</v>
      </c>
      <c r="N247" s="2" t="str">
        <f t="shared" si="19"/>
        <v>No</v>
      </c>
      <c r="O247" s="2">
        <f t="shared" si="20"/>
        <v>22975218</v>
      </c>
      <c r="P247" s="9" t="str">
        <f t="shared" si="21"/>
        <v>&gt;₹500</v>
      </c>
      <c r="Q247" s="2">
        <f t="shared" si="22"/>
        <v>33.191</v>
      </c>
      <c r="R247" s="2">
        <f t="shared" si="23"/>
        <v>126680.4</v>
      </c>
      <c r="S247" s="4"/>
      <c r="T247" s="4"/>
    </row>
    <row r="248" spans="1:20">
      <c r="A248" t="s">
        <v>539</v>
      </c>
      <c r="B248" s="1" t="s">
        <v>540</v>
      </c>
      <c r="C248" t="s">
        <v>20</v>
      </c>
      <c r="D248" t="s">
        <v>21</v>
      </c>
      <c r="E248" t="s">
        <v>22</v>
      </c>
      <c r="F248" t="s">
        <v>23</v>
      </c>
      <c r="G248" t="s">
        <v>24</v>
      </c>
      <c r="H248" s="1">
        <v>89</v>
      </c>
      <c r="I248" s="1">
        <v>800</v>
      </c>
      <c r="J248" s="4">
        <v>0.89</v>
      </c>
      <c r="K248" s="4" t="str">
        <f t="shared" si="18"/>
        <v>YES</v>
      </c>
      <c r="L248" s="1">
        <v>3.9</v>
      </c>
      <c r="M248" s="5">
        <v>1075</v>
      </c>
      <c r="N248" s="2" t="str">
        <f t="shared" si="19"/>
        <v>No</v>
      </c>
      <c r="O248" s="2">
        <f t="shared" si="20"/>
        <v>860000</v>
      </c>
      <c r="P248" s="9" t="str">
        <f t="shared" si="21"/>
        <v>&gt;₹500</v>
      </c>
      <c r="Q248" s="2">
        <f t="shared" si="22"/>
        <v>4.975</v>
      </c>
      <c r="R248" s="2">
        <f t="shared" si="23"/>
        <v>4192.5</v>
      </c>
      <c r="S248" s="4"/>
      <c r="T248" s="4"/>
    </row>
    <row r="249" spans="1:20">
      <c r="A249" t="s">
        <v>541</v>
      </c>
      <c r="B249" s="1" t="s">
        <v>542</v>
      </c>
      <c r="C249" t="s">
        <v>20</v>
      </c>
      <c r="D249" t="s">
        <v>21</v>
      </c>
      <c r="E249" t="s">
        <v>22</v>
      </c>
      <c r="F249" t="s">
        <v>23</v>
      </c>
      <c r="G249" t="s">
        <v>24</v>
      </c>
      <c r="H249" s="1">
        <v>549</v>
      </c>
      <c r="I249" s="1">
        <v>995</v>
      </c>
      <c r="J249" s="4">
        <v>0.45</v>
      </c>
      <c r="K249" s="4" t="str">
        <f t="shared" si="18"/>
        <v>NO</v>
      </c>
      <c r="L249" s="1">
        <v>4.2</v>
      </c>
      <c r="M249" s="5">
        <v>29746</v>
      </c>
      <c r="N249" s="2" t="str">
        <f t="shared" si="19"/>
        <v>No</v>
      </c>
      <c r="O249" s="2">
        <f t="shared" si="20"/>
        <v>29597270</v>
      </c>
      <c r="P249" s="9" t="str">
        <f t="shared" si="21"/>
        <v>&gt;₹500</v>
      </c>
      <c r="Q249" s="2">
        <f t="shared" si="22"/>
        <v>33.946</v>
      </c>
      <c r="R249" s="2">
        <f t="shared" si="23"/>
        <v>124933.2</v>
      </c>
      <c r="S249" s="4"/>
      <c r="T249" s="4"/>
    </row>
    <row r="250" spans="1:20">
      <c r="A250" t="s">
        <v>543</v>
      </c>
      <c r="B250" s="1" t="s">
        <v>544</v>
      </c>
      <c r="C250" t="s">
        <v>20</v>
      </c>
      <c r="D250" t="s">
        <v>21</v>
      </c>
      <c r="E250" t="s">
        <v>22</v>
      </c>
      <c r="F250" t="s">
        <v>23</v>
      </c>
      <c r="G250" t="s">
        <v>24</v>
      </c>
      <c r="H250" s="1">
        <v>129</v>
      </c>
      <c r="I250" s="6">
        <v>1000</v>
      </c>
      <c r="J250" s="4">
        <v>0.87</v>
      </c>
      <c r="K250" s="4" t="str">
        <f t="shared" si="18"/>
        <v>YES</v>
      </c>
      <c r="L250" s="1">
        <v>3.9</v>
      </c>
      <c r="M250" s="5">
        <v>295</v>
      </c>
      <c r="N250" s="2" t="str">
        <f t="shared" si="19"/>
        <v>Yes</v>
      </c>
      <c r="O250" s="2">
        <f t="shared" si="20"/>
        <v>295000</v>
      </c>
      <c r="P250" s="9" t="str">
        <f t="shared" si="21"/>
        <v>&gt;₹500</v>
      </c>
      <c r="Q250" s="2">
        <f t="shared" si="22"/>
        <v>4.195</v>
      </c>
      <c r="R250" s="2">
        <f t="shared" si="23"/>
        <v>1150.5</v>
      </c>
      <c r="S250" s="4"/>
      <c r="T250" s="4"/>
    </row>
    <row r="251" spans="1:20">
      <c r="A251" t="s">
        <v>545</v>
      </c>
      <c r="B251" s="1" t="s">
        <v>546</v>
      </c>
      <c r="C251" t="s">
        <v>52</v>
      </c>
      <c r="D251" t="s">
        <v>53</v>
      </c>
      <c r="E251" t="s">
        <v>64</v>
      </c>
      <c r="F251" t="s">
        <v>65</v>
      </c>
      <c r="H251" s="6">
        <v>77990</v>
      </c>
      <c r="I251" s="1">
        <v>139900</v>
      </c>
      <c r="J251" s="4">
        <v>0.44</v>
      </c>
      <c r="K251" s="4" t="str">
        <f t="shared" si="18"/>
        <v>NO</v>
      </c>
      <c r="L251" s="1">
        <v>4.7</v>
      </c>
      <c r="M251" s="5">
        <v>5935</v>
      </c>
      <c r="N251" s="2" t="str">
        <f t="shared" si="19"/>
        <v>No</v>
      </c>
      <c r="O251" s="2">
        <f t="shared" si="20"/>
        <v>830306500</v>
      </c>
      <c r="P251" s="9" t="str">
        <f t="shared" si="21"/>
        <v>&gt;₹500</v>
      </c>
      <c r="Q251" s="2">
        <f t="shared" si="22"/>
        <v>10.635</v>
      </c>
      <c r="R251" s="2">
        <f t="shared" si="23"/>
        <v>27894.5</v>
      </c>
      <c r="S251" s="4"/>
      <c r="T251" s="4"/>
    </row>
    <row r="252" spans="1:20">
      <c r="A252" t="s">
        <v>547</v>
      </c>
      <c r="B252" s="1" t="s">
        <v>548</v>
      </c>
      <c r="C252" t="s">
        <v>52</v>
      </c>
      <c r="D252" t="s">
        <v>53</v>
      </c>
      <c r="E252" t="s">
        <v>54</v>
      </c>
      <c r="F252" t="s">
        <v>130</v>
      </c>
      <c r="H252" s="1">
        <v>349</v>
      </c>
      <c r="I252" s="1">
        <v>799</v>
      </c>
      <c r="J252" s="4">
        <v>0.56</v>
      </c>
      <c r="K252" s="4" t="str">
        <f t="shared" si="18"/>
        <v>YES</v>
      </c>
      <c r="L252" s="1">
        <v>3.6</v>
      </c>
      <c r="M252" s="5">
        <v>323</v>
      </c>
      <c r="N252" s="2" t="str">
        <f t="shared" si="19"/>
        <v>Yes</v>
      </c>
      <c r="O252" s="2">
        <f t="shared" si="20"/>
        <v>258077</v>
      </c>
      <c r="P252" s="9" t="str">
        <f t="shared" si="21"/>
        <v>&gt;₹500</v>
      </c>
      <c r="Q252" s="2">
        <f t="shared" si="22"/>
        <v>3.923</v>
      </c>
      <c r="R252" s="2">
        <f t="shared" si="23"/>
        <v>1162.8</v>
      </c>
      <c r="S252" s="4"/>
      <c r="T252" s="4"/>
    </row>
    <row r="253" spans="1:20">
      <c r="A253" t="s">
        <v>549</v>
      </c>
      <c r="B253" s="1" t="s">
        <v>550</v>
      </c>
      <c r="C253" t="s">
        <v>52</v>
      </c>
      <c r="D253" t="s">
        <v>53</v>
      </c>
      <c r="E253" t="s">
        <v>54</v>
      </c>
      <c r="F253" t="s">
        <v>130</v>
      </c>
      <c r="H253" s="1">
        <v>499</v>
      </c>
      <c r="I253" s="1">
        <v>899</v>
      </c>
      <c r="J253" s="4">
        <v>0.44</v>
      </c>
      <c r="K253" s="4" t="str">
        <f t="shared" si="18"/>
        <v>NO</v>
      </c>
      <c r="L253" s="1">
        <v>3.7</v>
      </c>
      <c r="M253" s="5">
        <v>185</v>
      </c>
      <c r="N253" s="2" t="str">
        <f t="shared" si="19"/>
        <v>Yes</v>
      </c>
      <c r="O253" s="2">
        <f t="shared" si="20"/>
        <v>166315</v>
      </c>
      <c r="P253" s="9" t="str">
        <f t="shared" si="21"/>
        <v>&gt;₹500</v>
      </c>
      <c r="Q253" s="2">
        <f t="shared" si="22"/>
        <v>3.885</v>
      </c>
      <c r="R253" s="2">
        <f t="shared" si="23"/>
        <v>684.5</v>
      </c>
      <c r="S253" s="4"/>
      <c r="T253" s="4"/>
    </row>
    <row r="254" spans="1:20">
      <c r="A254" t="s">
        <v>551</v>
      </c>
      <c r="B254" s="1" t="s">
        <v>552</v>
      </c>
      <c r="C254" t="s">
        <v>20</v>
      </c>
      <c r="D254" t="s">
        <v>21</v>
      </c>
      <c r="E254" t="s">
        <v>22</v>
      </c>
      <c r="F254" t="s">
        <v>23</v>
      </c>
      <c r="G254" t="s">
        <v>24</v>
      </c>
      <c r="H254" s="1">
        <v>299</v>
      </c>
      <c r="I254" s="1">
        <v>799</v>
      </c>
      <c r="J254" s="4">
        <v>0.63</v>
      </c>
      <c r="K254" s="4" t="str">
        <f t="shared" si="18"/>
        <v>YES</v>
      </c>
      <c r="L254" s="1">
        <v>4.2</v>
      </c>
      <c r="M254" s="5">
        <v>2117</v>
      </c>
      <c r="N254" s="2" t="str">
        <f t="shared" si="19"/>
        <v>No</v>
      </c>
      <c r="O254" s="2">
        <f t="shared" si="20"/>
        <v>1691483</v>
      </c>
      <c r="P254" s="9" t="str">
        <f t="shared" si="21"/>
        <v>&gt;₹500</v>
      </c>
      <c r="Q254" s="2">
        <f t="shared" si="22"/>
        <v>6.317</v>
      </c>
      <c r="R254" s="2">
        <f t="shared" si="23"/>
        <v>8891.4</v>
      </c>
      <c r="S254" s="4"/>
      <c r="T254" s="4"/>
    </row>
    <row r="255" spans="1:20">
      <c r="A255" t="s">
        <v>553</v>
      </c>
      <c r="B255" s="1" t="s">
        <v>554</v>
      </c>
      <c r="C255" t="s">
        <v>20</v>
      </c>
      <c r="D255" t="s">
        <v>21</v>
      </c>
      <c r="E255" t="s">
        <v>22</v>
      </c>
      <c r="F255" t="s">
        <v>23</v>
      </c>
      <c r="G255" t="s">
        <v>24</v>
      </c>
      <c r="H255" s="1">
        <v>182</v>
      </c>
      <c r="I255" s="1">
        <v>599</v>
      </c>
      <c r="J255" s="4">
        <v>0.7</v>
      </c>
      <c r="K255" s="4" t="str">
        <f t="shared" si="18"/>
        <v>YES</v>
      </c>
      <c r="L255" s="1">
        <v>4</v>
      </c>
      <c r="M255" s="5">
        <v>9378</v>
      </c>
      <c r="N255" s="2" t="str">
        <f t="shared" si="19"/>
        <v>No</v>
      </c>
      <c r="O255" s="2">
        <f t="shared" si="20"/>
        <v>5617422</v>
      </c>
      <c r="P255" s="9" t="str">
        <f t="shared" si="21"/>
        <v>&gt;₹500</v>
      </c>
      <c r="Q255" s="2">
        <f t="shared" si="22"/>
        <v>13.378</v>
      </c>
      <c r="R255" s="2">
        <f t="shared" si="23"/>
        <v>37512</v>
      </c>
      <c r="S255" s="4"/>
      <c r="T255" s="4"/>
    </row>
    <row r="256" spans="1:20">
      <c r="A256" t="s">
        <v>555</v>
      </c>
      <c r="B256" s="1" t="s">
        <v>556</v>
      </c>
      <c r="C256" t="s">
        <v>52</v>
      </c>
      <c r="D256" t="s">
        <v>53</v>
      </c>
      <c r="E256" t="s">
        <v>54</v>
      </c>
      <c r="F256" t="s">
        <v>172</v>
      </c>
      <c r="G256" t="s">
        <v>173</v>
      </c>
      <c r="H256" s="1">
        <v>96</v>
      </c>
      <c r="I256" s="1">
        <v>399</v>
      </c>
      <c r="J256" s="4">
        <v>0.76</v>
      </c>
      <c r="K256" s="4" t="str">
        <f t="shared" si="18"/>
        <v>YES</v>
      </c>
      <c r="L256" s="1">
        <v>3.6</v>
      </c>
      <c r="M256" s="5">
        <v>1796</v>
      </c>
      <c r="N256" s="2" t="str">
        <f t="shared" si="19"/>
        <v>No</v>
      </c>
      <c r="O256" s="2">
        <f t="shared" si="20"/>
        <v>716604</v>
      </c>
      <c r="P256" s="9" t="str">
        <f t="shared" si="21"/>
        <v>₹200-₹500</v>
      </c>
      <c r="Q256" s="2">
        <f t="shared" si="22"/>
        <v>5.396</v>
      </c>
      <c r="R256" s="2">
        <f t="shared" si="23"/>
        <v>6465.6</v>
      </c>
      <c r="S256" s="4"/>
      <c r="T256" s="4"/>
    </row>
    <row r="257" spans="1:20">
      <c r="A257" t="s">
        <v>557</v>
      </c>
      <c r="B257" s="1" t="s">
        <v>558</v>
      </c>
      <c r="C257" t="s">
        <v>52</v>
      </c>
      <c r="D257" t="s">
        <v>53</v>
      </c>
      <c r="E257" t="s">
        <v>64</v>
      </c>
      <c r="F257" t="s">
        <v>65</v>
      </c>
      <c r="H257" s="6">
        <v>54990</v>
      </c>
      <c r="I257" s="6">
        <v>85000</v>
      </c>
      <c r="J257" s="4">
        <v>0.35</v>
      </c>
      <c r="K257" s="4" t="str">
        <f t="shared" si="18"/>
        <v>NO</v>
      </c>
      <c r="L257" s="1">
        <v>4.3</v>
      </c>
      <c r="M257" s="5">
        <v>3587</v>
      </c>
      <c r="N257" s="2" t="str">
        <f t="shared" si="19"/>
        <v>No</v>
      </c>
      <c r="O257" s="2">
        <f t="shared" si="20"/>
        <v>304895000</v>
      </c>
      <c r="P257" s="9" t="str">
        <f t="shared" si="21"/>
        <v>&gt;₹500</v>
      </c>
      <c r="Q257" s="2">
        <f t="shared" si="22"/>
        <v>7.887</v>
      </c>
      <c r="R257" s="2">
        <f t="shared" si="23"/>
        <v>15424.1</v>
      </c>
      <c r="S257" s="4"/>
      <c r="T257" s="4"/>
    </row>
    <row r="258" spans="1:20">
      <c r="A258" t="s">
        <v>559</v>
      </c>
      <c r="B258" s="1" t="s">
        <v>560</v>
      </c>
      <c r="C258" t="s">
        <v>52</v>
      </c>
      <c r="D258" t="s">
        <v>53</v>
      </c>
      <c r="E258" t="s">
        <v>54</v>
      </c>
      <c r="F258" t="s">
        <v>23</v>
      </c>
      <c r="G258" t="s">
        <v>296</v>
      </c>
      <c r="H258" s="1">
        <v>439</v>
      </c>
      <c r="I258" s="1">
        <v>758</v>
      </c>
      <c r="J258" s="4">
        <v>0.42</v>
      </c>
      <c r="K258" s="4" t="str">
        <f t="shared" ref="K258:K321" si="24">IF(J258&gt;=0.5,"YES","NO")</f>
        <v>NO</v>
      </c>
      <c r="L258" s="1">
        <v>4.2</v>
      </c>
      <c r="M258" s="5">
        <v>4296</v>
      </c>
      <c r="N258" s="2" t="str">
        <f t="shared" ref="N258:N321" si="25">IF(M258&lt;1000,"Yes","No")</f>
        <v>No</v>
      </c>
      <c r="O258" s="2">
        <f t="shared" ref="O258:O321" si="26">I258*M258</f>
        <v>3256368</v>
      </c>
      <c r="P258" s="9" t="str">
        <f t="shared" ref="P258:P321" si="27">IF(I258&lt;200,"&lt;₹200",IF(I258&lt;=500,"₹200-₹500","&gt;₹500"))</f>
        <v>&gt;₹500</v>
      </c>
      <c r="Q258" s="2">
        <f t="shared" si="22"/>
        <v>8.496</v>
      </c>
      <c r="R258" s="2">
        <f t="shared" si="23"/>
        <v>18043.2</v>
      </c>
      <c r="S258" s="4"/>
      <c r="T258" s="4"/>
    </row>
    <row r="259" spans="1:20">
      <c r="A259" t="s">
        <v>561</v>
      </c>
      <c r="B259" s="1" t="s">
        <v>562</v>
      </c>
      <c r="C259" t="s">
        <v>20</v>
      </c>
      <c r="D259" t="s">
        <v>21</v>
      </c>
      <c r="E259" t="s">
        <v>22</v>
      </c>
      <c r="F259" t="s">
        <v>23</v>
      </c>
      <c r="G259" t="s">
        <v>24</v>
      </c>
      <c r="H259" s="1">
        <v>299</v>
      </c>
      <c r="I259" s="1">
        <v>999</v>
      </c>
      <c r="J259" s="4">
        <v>0.7</v>
      </c>
      <c r="K259" s="4" t="str">
        <f t="shared" si="24"/>
        <v>YES</v>
      </c>
      <c r="L259" s="1">
        <v>4.3</v>
      </c>
      <c r="M259" s="5">
        <v>2651</v>
      </c>
      <c r="N259" s="2" t="str">
        <f t="shared" si="25"/>
        <v>No</v>
      </c>
      <c r="O259" s="2">
        <f t="shared" si="26"/>
        <v>2648349</v>
      </c>
      <c r="P259" s="9" t="str">
        <f t="shared" si="27"/>
        <v>&gt;₹500</v>
      </c>
      <c r="Q259" s="2">
        <f t="shared" ref="Q259:Q322" si="28">L259+(M259/1000)</f>
        <v>6.951</v>
      </c>
      <c r="R259" s="2">
        <f t="shared" ref="R259:R322" si="29">L259*M259</f>
        <v>11399.3</v>
      </c>
      <c r="S259" s="4"/>
      <c r="T259" s="4"/>
    </row>
    <row r="260" spans="1:20">
      <c r="A260" t="s">
        <v>563</v>
      </c>
      <c r="B260" s="1" t="s">
        <v>564</v>
      </c>
      <c r="C260" t="s">
        <v>20</v>
      </c>
      <c r="D260" t="s">
        <v>21</v>
      </c>
      <c r="E260" t="s">
        <v>22</v>
      </c>
      <c r="F260" t="s">
        <v>23</v>
      </c>
      <c r="G260" t="s">
        <v>24</v>
      </c>
      <c r="H260" s="1">
        <v>299</v>
      </c>
      <c r="I260" s="1">
        <v>799</v>
      </c>
      <c r="J260" s="4">
        <v>0.63</v>
      </c>
      <c r="K260" s="4" t="str">
        <f t="shared" si="24"/>
        <v>YES</v>
      </c>
      <c r="L260" s="1">
        <v>4.2</v>
      </c>
      <c r="M260" s="5">
        <v>94363</v>
      </c>
      <c r="N260" s="2" t="str">
        <f t="shared" si="25"/>
        <v>No</v>
      </c>
      <c r="O260" s="2">
        <f t="shared" si="26"/>
        <v>75396037</v>
      </c>
      <c r="P260" s="9" t="str">
        <f t="shared" si="27"/>
        <v>&gt;₹500</v>
      </c>
      <c r="Q260" s="2">
        <f t="shared" si="28"/>
        <v>98.563</v>
      </c>
      <c r="R260" s="2">
        <f t="shared" si="29"/>
        <v>396324.6</v>
      </c>
      <c r="S260" s="4"/>
      <c r="T260" s="4"/>
    </row>
    <row r="261" spans="1:20">
      <c r="A261" t="s">
        <v>565</v>
      </c>
      <c r="B261" s="1" t="s">
        <v>566</v>
      </c>
      <c r="C261" t="s">
        <v>20</v>
      </c>
      <c r="D261" t="s">
        <v>21</v>
      </c>
      <c r="E261" t="s">
        <v>22</v>
      </c>
      <c r="F261" t="s">
        <v>23</v>
      </c>
      <c r="G261" t="s">
        <v>24</v>
      </c>
      <c r="H261" s="1">
        <v>789</v>
      </c>
      <c r="I261" s="6">
        <v>1999</v>
      </c>
      <c r="J261" s="4">
        <v>0.61</v>
      </c>
      <c r="K261" s="4" t="str">
        <f t="shared" si="24"/>
        <v>YES</v>
      </c>
      <c r="L261" s="1">
        <v>4.2</v>
      </c>
      <c r="M261" s="5">
        <v>34540</v>
      </c>
      <c r="N261" s="2" t="str">
        <f t="shared" si="25"/>
        <v>No</v>
      </c>
      <c r="O261" s="2">
        <f t="shared" si="26"/>
        <v>69045460</v>
      </c>
      <c r="P261" s="9" t="str">
        <f t="shared" si="27"/>
        <v>&gt;₹500</v>
      </c>
      <c r="Q261" s="2">
        <f t="shared" si="28"/>
        <v>38.74</v>
      </c>
      <c r="R261" s="2">
        <f t="shared" si="29"/>
        <v>145068</v>
      </c>
      <c r="S261" s="4"/>
      <c r="T261" s="4"/>
    </row>
    <row r="262" spans="1:20">
      <c r="A262" t="s">
        <v>567</v>
      </c>
      <c r="B262" s="1" t="s">
        <v>568</v>
      </c>
      <c r="C262" t="s">
        <v>52</v>
      </c>
      <c r="D262" t="s">
        <v>53</v>
      </c>
      <c r="E262" t="s">
        <v>54</v>
      </c>
      <c r="F262" t="s">
        <v>23</v>
      </c>
      <c r="G262" t="s">
        <v>55</v>
      </c>
      <c r="H262" s="1">
        <v>299</v>
      </c>
      <c r="I262" s="1">
        <v>700</v>
      </c>
      <c r="J262" s="4">
        <v>0.57</v>
      </c>
      <c r="K262" s="4" t="str">
        <f t="shared" si="24"/>
        <v>YES</v>
      </c>
      <c r="L262" s="1">
        <v>4.4</v>
      </c>
      <c r="M262" s="5">
        <v>8714</v>
      </c>
      <c r="N262" s="2" t="str">
        <f t="shared" si="25"/>
        <v>No</v>
      </c>
      <c r="O262" s="2">
        <f t="shared" si="26"/>
        <v>6099800</v>
      </c>
      <c r="P262" s="9" t="str">
        <f t="shared" si="27"/>
        <v>&gt;₹500</v>
      </c>
      <c r="Q262" s="2">
        <f t="shared" si="28"/>
        <v>13.114</v>
      </c>
      <c r="R262" s="2">
        <f t="shared" si="29"/>
        <v>38341.6</v>
      </c>
      <c r="S262" s="4"/>
      <c r="T262" s="4"/>
    </row>
    <row r="263" spans="1:20">
      <c r="A263" t="s">
        <v>569</v>
      </c>
      <c r="B263" s="1" t="s">
        <v>570</v>
      </c>
      <c r="C263" t="s">
        <v>20</v>
      </c>
      <c r="D263" t="s">
        <v>21</v>
      </c>
      <c r="E263" t="s">
        <v>22</v>
      </c>
      <c r="F263" t="s">
        <v>23</v>
      </c>
      <c r="G263" t="s">
        <v>24</v>
      </c>
      <c r="H263" s="1">
        <v>325</v>
      </c>
      <c r="I263" s="6">
        <v>1099</v>
      </c>
      <c r="J263" s="4">
        <v>0.7</v>
      </c>
      <c r="K263" s="4" t="str">
        <f t="shared" si="24"/>
        <v>YES</v>
      </c>
      <c r="L263" s="1">
        <v>4.2</v>
      </c>
      <c r="M263" s="5">
        <v>10576</v>
      </c>
      <c r="N263" s="2" t="str">
        <f t="shared" si="25"/>
        <v>No</v>
      </c>
      <c r="O263" s="2">
        <f t="shared" si="26"/>
        <v>11623024</v>
      </c>
      <c r="P263" s="9" t="str">
        <f t="shared" si="27"/>
        <v>&gt;₹500</v>
      </c>
      <c r="Q263" s="2">
        <f t="shared" si="28"/>
        <v>14.776</v>
      </c>
      <c r="R263" s="2">
        <f t="shared" si="29"/>
        <v>44419.2</v>
      </c>
      <c r="S263" s="4"/>
      <c r="T263" s="4"/>
    </row>
    <row r="264" spans="1:20">
      <c r="A264" t="s">
        <v>571</v>
      </c>
      <c r="B264" s="1" t="s">
        <v>572</v>
      </c>
      <c r="C264" t="s">
        <v>20</v>
      </c>
      <c r="D264" t="s">
        <v>21</v>
      </c>
      <c r="E264" t="s">
        <v>22</v>
      </c>
      <c r="F264" t="s">
        <v>23</v>
      </c>
      <c r="G264" t="s">
        <v>24</v>
      </c>
      <c r="H264" s="6">
        <v>1299</v>
      </c>
      <c r="I264" s="6">
        <v>1999</v>
      </c>
      <c r="J264" s="4">
        <v>0.35</v>
      </c>
      <c r="K264" s="4" t="str">
        <f t="shared" si="24"/>
        <v>NO</v>
      </c>
      <c r="L264" s="1">
        <v>4.4</v>
      </c>
      <c r="M264" s="5">
        <v>7318</v>
      </c>
      <c r="N264" s="2" t="str">
        <f t="shared" si="25"/>
        <v>No</v>
      </c>
      <c r="O264" s="2">
        <f t="shared" si="26"/>
        <v>14628682</v>
      </c>
      <c r="P264" s="9" t="str">
        <f t="shared" si="27"/>
        <v>&gt;₹500</v>
      </c>
      <c r="Q264" s="2">
        <f t="shared" si="28"/>
        <v>11.718</v>
      </c>
      <c r="R264" s="2">
        <f t="shared" si="29"/>
        <v>32199.2</v>
      </c>
      <c r="S264" s="4"/>
      <c r="T264" s="4"/>
    </row>
    <row r="265" spans="1:20">
      <c r="A265" t="s">
        <v>573</v>
      </c>
      <c r="B265" s="1" t="s">
        <v>574</v>
      </c>
      <c r="C265" t="s">
        <v>52</v>
      </c>
      <c r="D265" t="s">
        <v>53</v>
      </c>
      <c r="E265" t="s">
        <v>54</v>
      </c>
      <c r="F265" t="s">
        <v>130</v>
      </c>
      <c r="H265" s="1">
        <v>790</v>
      </c>
      <c r="I265" s="6">
        <v>1999</v>
      </c>
      <c r="J265" s="4">
        <v>0.6</v>
      </c>
      <c r="K265" s="4" t="str">
        <f t="shared" si="24"/>
        <v>YES</v>
      </c>
      <c r="L265" s="1">
        <v>3</v>
      </c>
      <c r="M265" s="5">
        <v>103</v>
      </c>
      <c r="N265" s="2" t="str">
        <f t="shared" si="25"/>
        <v>Yes</v>
      </c>
      <c r="O265" s="2">
        <f t="shared" si="26"/>
        <v>205897</v>
      </c>
      <c r="P265" s="9" t="str">
        <f t="shared" si="27"/>
        <v>&gt;₹500</v>
      </c>
      <c r="Q265" s="2">
        <f t="shared" si="28"/>
        <v>3.103</v>
      </c>
      <c r="R265" s="2">
        <f t="shared" si="29"/>
        <v>309</v>
      </c>
      <c r="S265" s="4"/>
      <c r="T265" s="4"/>
    </row>
    <row r="266" spans="1:20">
      <c r="A266" t="s">
        <v>575</v>
      </c>
      <c r="B266" s="1" t="s">
        <v>576</v>
      </c>
      <c r="C266" t="s">
        <v>52</v>
      </c>
      <c r="D266" t="s">
        <v>303</v>
      </c>
      <c r="E266" t="s">
        <v>577</v>
      </c>
      <c r="F266" t="s">
        <v>578</v>
      </c>
      <c r="H266" s="6">
        <v>4699</v>
      </c>
      <c r="I266" s="6">
        <v>4699</v>
      </c>
      <c r="J266" s="4">
        <v>0</v>
      </c>
      <c r="K266" s="4" t="str">
        <f t="shared" si="24"/>
        <v>NO</v>
      </c>
      <c r="L266" s="1">
        <v>4.5</v>
      </c>
      <c r="M266" s="5">
        <v>224</v>
      </c>
      <c r="N266" s="2" t="str">
        <f t="shared" si="25"/>
        <v>Yes</v>
      </c>
      <c r="O266" s="2">
        <f t="shared" si="26"/>
        <v>1052576</v>
      </c>
      <c r="P266" s="9" t="str">
        <f t="shared" si="27"/>
        <v>&gt;₹500</v>
      </c>
      <c r="Q266" s="2">
        <f t="shared" si="28"/>
        <v>4.724</v>
      </c>
      <c r="R266" s="2">
        <f t="shared" si="29"/>
        <v>1008</v>
      </c>
      <c r="S266" s="4"/>
      <c r="T266" s="4"/>
    </row>
    <row r="267" spans="1:20">
      <c r="A267" t="s">
        <v>579</v>
      </c>
      <c r="B267" s="1" t="s">
        <v>580</v>
      </c>
      <c r="C267" t="s">
        <v>52</v>
      </c>
      <c r="D267" t="s">
        <v>53</v>
      </c>
      <c r="E267" t="s">
        <v>64</v>
      </c>
      <c r="F267" t="s">
        <v>65</v>
      </c>
      <c r="H267" s="6">
        <v>18999</v>
      </c>
      <c r="I267" s="6">
        <v>24990</v>
      </c>
      <c r="J267" s="4">
        <v>0.24</v>
      </c>
      <c r="K267" s="4" t="str">
        <f t="shared" si="24"/>
        <v>NO</v>
      </c>
      <c r="L267" s="1">
        <v>4.3</v>
      </c>
      <c r="M267" s="5">
        <v>4702</v>
      </c>
      <c r="N267" s="2" t="str">
        <f t="shared" si="25"/>
        <v>No</v>
      </c>
      <c r="O267" s="2">
        <f t="shared" si="26"/>
        <v>117502980</v>
      </c>
      <c r="P267" s="9" t="str">
        <f t="shared" si="27"/>
        <v>&gt;₹500</v>
      </c>
      <c r="Q267" s="2">
        <f t="shared" si="28"/>
        <v>9.002</v>
      </c>
      <c r="R267" s="2">
        <f t="shared" si="29"/>
        <v>20218.6</v>
      </c>
      <c r="S267" s="4"/>
      <c r="T267" s="4"/>
    </row>
    <row r="268" spans="1:20">
      <c r="A268" t="s">
        <v>581</v>
      </c>
      <c r="B268" s="1" t="s">
        <v>582</v>
      </c>
      <c r="C268" t="s">
        <v>20</v>
      </c>
      <c r="D268" t="s">
        <v>21</v>
      </c>
      <c r="E268" t="s">
        <v>22</v>
      </c>
      <c r="F268" t="s">
        <v>23</v>
      </c>
      <c r="G268" t="s">
        <v>24</v>
      </c>
      <c r="H268" s="1">
        <v>199</v>
      </c>
      <c r="I268" s="1">
        <v>999</v>
      </c>
      <c r="J268" s="4">
        <v>0.8</v>
      </c>
      <c r="K268" s="4" t="str">
        <f t="shared" si="24"/>
        <v>YES</v>
      </c>
      <c r="L268" s="1">
        <v>4.2</v>
      </c>
      <c r="M268" s="5">
        <v>85</v>
      </c>
      <c r="N268" s="2" t="str">
        <f t="shared" si="25"/>
        <v>Yes</v>
      </c>
      <c r="O268" s="2">
        <f t="shared" si="26"/>
        <v>84915</v>
      </c>
      <c r="P268" s="9" t="str">
        <f t="shared" si="27"/>
        <v>&gt;₹500</v>
      </c>
      <c r="Q268" s="2">
        <f t="shared" si="28"/>
        <v>4.285</v>
      </c>
      <c r="R268" s="2">
        <f t="shared" si="29"/>
        <v>357</v>
      </c>
      <c r="S268" s="4"/>
      <c r="T268" s="4"/>
    </row>
    <row r="269" spans="1:20">
      <c r="A269" t="s">
        <v>583</v>
      </c>
      <c r="B269" s="1" t="s">
        <v>584</v>
      </c>
      <c r="C269" t="s">
        <v>52</v>
      </c>
      <c r="D269" t="s">
        <v>53</v>
      </c>
      <c r="E269" t="s">
        <v>54</v>
      </c>
      <c r="F269" t="s">
        <v>23</v>
      </c>
      <c r="G269" t="s">
        <v>55</v>
      </c>
      <c r="H269" s="1">
        <v>269</v>
      </c>
      <c r="I269" s="1">
        <v>650</v>
      </c>
      <c r="J269" s="4">
        <v>0.59</v>
      </c>
      <c r="K269" s="4" t="str">
        <f t="shared" si="24"/>
        <v>YES</v>
      </c>
      <c r="L269" s="1">
        <v>4.4</v>
      </c>
      <c r="M269" s="5">
        <v>35877</v>
      </c>
      <c r="N269" s="2" t="str">
        <f t="shared" si="25"/>
        <v>No</v>
      </c>
      <c r="O269" s="2">
        <f t="shared" si="26"/>
        <v>23320050</v>
      </c>
      <c r="P269" s="9" t="str">
        <f t="shared" si="27"/>
        <v>&gt;₹500</v>
      </c>
      <c r="Q269" s="2">
        <f t="shared" si="28"/>
        <v>40.277</v>
      </c>
      <c r="R269" s="2">
        <f t="shared" si="29"/>
        <v>157858.8</v>
      </c>
      <c r="S269" s="4"/>
      <c r="T269" s="4"/>
    </row>
    <row r="270" spans="1:20">
      <c r="A270" t="s">
        <v>585</v>
      </c>
      <c r="B270" s="1" t="s">
        <v>586</v>
      </c>
      <c r="C270" t="s">
        <v>52</v>
      </c>
      <c r="D270" t="s">
        <v>53</v>
      </c>
      <c r="E270" t="s">
        <v>587</v>
      </c>
      <c r="F270"/>
      <c r="H270" s="6">
        <v>1990</v>
      </c>
      <c r="I270" s="6">
        <v>3100</v>
      </c>
      <c r="J270" s="4">
        <v>0.36</v>
      </c>
      <c r="K270" s="4" t="str">
        <f t="shared" si="24"/>
        <v>NO</v>
      </c>
      <c r="L270" s="1">
        <v>4</v>
      </c>
      <c r="M270" s="5">
        <v>897</v>
      </c>
      <c r="N270" s="2" t="str">
        <f t="shared" si="25"/>
        <v>Yes</v>
      </c>
      <c r="O270" s="2">
        <f t="shared" si="26"/>
        <v>2780700</v>
      </c>
      <c r="P270" s="9" t="str">
        <f t="shared" si="27"/>
        <v>&gt;₹500</v>
      </c>
      <c r="Q270" s="2">
        <f t="shared" si="28"/>
        <v>4.897</v>
      </c>
      <c r="R270" s="2">
        <f t="shared" si="29"/>
        <v>3588</v>
      </c>
      <c r="S270" s="4"/>
      <c r="T270" s="4"/>
    </row>
    <row r="271" spans="1:20">
      <c r="A271" t="s">
        <v>588</v>
      </c>
      <c r="B271" s="1" t="s">
        <v>589</v>
      </c>
      <c r="C271" t="s">
        <v>52</v>
      </c>
      <c r="D271" t="s">
        <v>303</v>
      </c>
      <c r="E271" t="s">
        <v>590</v>
      </c>
      <c r="F271" t="s">
        <v>591</v>
      </c>
      <c r="H271" s="6">
        <v>2299</v>
      </c>
      <c r="I271" s="6">
        <v>3999</v>
      </c>
      <c r="J271" s="4">
        <v>0.43</v>
      </c>
      <c r="K271" s="4" t="str">
        <f t="shared" si="24"/>
        <v>NO</v>
      </c>
      <c r="L271" s="1">
        <v>3.8</v>
      </c>
      <c r="M271" s="5">
        <v>282</v>
      </c>
      <c r="N271" s="2" t="str">
        <f t="shared" si="25"/>
        <v>Yes</v>
      </c>
      <c r="O271" s="2">
        <f t="shared" si="26"/>
        <v>1127718</v>
      </c>
      <c r="P271" s="9" t="str">
        <f t="shared" si="27"/>
        <v>&gt;₹500</v>
      </c>
      <c r="Q271" s="2">
        <f t="shared" si="28"/>
        <v>4.082</v>
      </c>
      <c r="R271" s="2">
        <f t="shared" si="29"/>
        <v>1071.6</v>
      </c>
      <c r="S271" s="4"/>
      <c r="T271" s="4"/>
    </row>
    <row r="272" spans="1:20">
      <c r="A272" t="s">
        <v>592</v>
      </c>
      <c r="B272" s="1" t="s">
        <v>593</v>
      </c>
      <c r="C272" t="s">
        <v>52</v>
      </c>
      <c r="D272" t="s">
        <v>53</v>
      </c>
      <c r="E272" t="s">
        <v>64</v>
      </c>
      <c r="F272" t="s">
        <v>65</v>
      </c>
      <c r="H272" s="6">
        <v>35999</v>
      </c>
      <c r="I272" s="6">
        <v>49990</v>
      </c>
      <c r="J272" s="4">
        <v>0.28</v>
      </c>
      <c r="K272" s="4" t="str">
        <f t="shared" si="24"/>
        <v>NO</v>
      </c>
      <c r="L272" s="1">
        <v>4.3</v>
      </c>
      <c r="M272" s="5">
        <v>1611</v>
      </c>
      <c r="N272" s="2" t="str">
        <f t="shared" si="25"/>
        <v>No</v>
      </c>
      <c r="O272" s="2">
        <f t="shared" si="26"/>
        <v>80533890</v>
      </c>
      <c r="P272" s="9" t="str">
        <f t="shared" si="27"/>
        <v>&gt;₹500</v>
      </c>
      <c r="Q272" s="2">
        <f t="shared" si="28"/>
        <v>5.911</v>
      </c>
      <c r="R272" s="2">
        <f t="shared" si="29"/>
        <v>6927.3</v>
      </c>
      <c r="S272" s="4"/>
      <c r="T272" s="4"/>
    </row>
    <row r="273" spans="1:20">
      <c r="A273" t="s">
        <v>594</v>
      </c>
      <c r="B273" s="1" t="s">
        <v>595</v>
      </c>
      <c r="C273" t="s">
        <v>52</v>
      </c>
      <c r="D273" t="s">
        <v>53</v>
      </c>
      <c r="E273" t="s">
        <v>54</v>
      </c>
      <c r="F273" t="s">
        <v>130</v>
      </c>
      <c r="H273" s="1">
        <v>349</v>
      </c>
      <c r="I273" s="1">
        <v>999</v>
      </c>
      <c r="J273" s="4">
        <v>0.65</v>
      </c>
      <c r="K273" s="4" t="str">
        <f t="shared" si="24"/>
        <v>YES</v>
      </c>
      <c r="L273" s="1">
        <v>4.2</v>
      </c>
      <c r="M273" s="5">
        <v>513</v>
      </c>
      <c r="N273" s="2" t="str">
        <f t="shared" si="25"/>
        <v>Yes</v>
      </c>
      <c r="O273" s="2">
        <f t="shared" si="26"/>
        <v>512487</v>
      </c>
      <c r="P273" s="9" t="str">
        <f t="shared" si="27"/>
        <v>&gt;₹500</v>
      </c>
      <c r="Q273" s="2">
        <f t="shared" si="28"/>
        <v>4.713</v>
      </c>
      <c r="R273" s="2">
        <f t="shared" si="29"/>
        <v>2154.6</v>
      </c>
      <c r="S273" s="4"/>
      <c r="T273" s="4"/>
    </row>
    <row r="274" spans="1:20">
      <c r="A274" t="s">
        <v>596</v>
      </c>
      <c r="B274" s="1" t="s">
        <v>597</v>
      </c>
      <c r="C274" t="s">
        <v>20</v>
      </c>
      <c r="D274" t="s">
        <v>21</v>
      </c>
      <c r="E274" t="s">
        <v>22</v>
      </c>
      <c r="F274" t="s">
        <v>23</v>
      </c>
      <c r="G274" t="s">
        <v>24</v>
      </c>
      <c r="H274" s="1">
        <v>719</v>
      </c>
      <c r="I274" s="6">
        <v>1499</v>
      </c>
      <c r="J274" s="4">
        <v>0.52</v>
      </c>
      <c r="K274" s="4" t="str">
        <f t="shared" si="24"/>
        <v>YES</v>
      </c>
      <c r="L274" s="1">
        <v>4.1</v>
      </c>
      <c r="M274" s="5">
        <v>1045</v>
      </c>
      <c r="N274" s="2" t="str">
        <f t="shared" si="25"/>
        <v>No</v>
      </c>
      <c r="O274" s="2">
        <f t="shared" si="26"/>
        <v>1566455</v>
      </c>
      <c r="P274" s="9" t="str">
        <f t="shared" si="27"/>
        <v>&gt;₹500</v>
      </c>
      <c r="Q274" s="2">
        <f t="shared" si="28"/>
        <v>5.145</v>
      </c>
      <c r="R274" s="2">
        <f t="shared" si="29"/>
        <v>4284.5</v>
      </c>
      <c r="S274" s="4"/>
      <c r="T274" s="4"/>
    </row>
    <row r="275" spans="1:20">
      <c r="A275" t="s">
        <v>598</v>
      </c>
      <c r="B275" s="1" t="s">
        <v>599</v>
      </c>
      <c r="C275" t="s">
        <v>52</v>
      </c>
      <c r="D275" t="s">
        <v>53</v>
      </c>
      <c r="E275" t="s">
        <v>64</v>
      </c>
      <c r="F275" t="s">
        <v>65</v>
      </c>
      <c r="H275" s="6">
        <v>8999</v>
      </c>
      <c r="I275" s="6">
        <v>18999</v>
      </c>
      <c r="J275" s="4">
        <v>0.53</v>
      </c>
      <c r="K275" s="4" t="str">
        <f t="shared" si="24"/>
        <v>YES</v>
      </c>
      <c r="L275" s="1">
        <v>4</v>
      </c>
      <c r="M275" s="5">
        <v>6347</v>
      </c>
      <c r="N275" s="2" t="str">
        <f t="shared" si="25"/>
        <v>No</v>
      </c>
      <c r="O275" s="2">
        <f t="shared" si="26"/>
        <v>120586653</v>
      </c>
      <c r="P275" s="9" t="str">
        <f t="shared" si="27"/>
        <v>&gt;₹500</v>
      </c>
      <c r="Q275" s="2">
        <f t="shared" si="28"/>
        <v>10.347</v>
      </c>
      <c r="R275" s="2">
        <f t="shared" si="29"/>
        <v>25388</v>
      </c>
      <c r="S275" s="4"/>
      <c r="T275" s="4"/>
    </row>
    <row r="276" spans="1:20">
      <c r="A276" t="s">
        <v>600</v>
      </c>
      <c r="B276" s="1" t="s">
        <v>601</v>
      </c>
      <c r="C276" t="s">
        <v>52</v>
      </c>
      <c r="D276" t="s">
        <v>53</v>
      </c>
      <c r="E276" t="s">
        <v>493</v>
      </c>
      <c r="F276" t="s">
        <v>494</v>
      </c>
      <c r="H276" s="1">
        <v>917</v>
      </c>
      <c r="I276" s="6">
        <v>2299</v>
      </c>
      <c r="J276" s="4">
        <v>0.6</v>
      </c>
      <c r="K276" s="4" t="str">
        <f t="shared" si="24"/>
        <v>YES</v>
      </c>
      <c r="L276" s="1">
        <v>4.2</v>
      </c>
      <c r="M276" s="5">
        <v>3300</v>
      </c>
      <c r="N276" s="2" t="str">
        <f t="shared" si="25"/>
        <v>No</v>
      </c>
      <c r="O276" s="2">
        <f t="shared" si="26"/>
        <v>7586700</v>
      </c>
      <c r="P276" s="9" t="str">
        <f t="shared" si="27"/>
        <v>&gt;₹500</v>
      </c>
      <c r="Q276" s="2">
        <f t="shared" si="28"/>
        <v>7.5</v>
      </c>
      <c r="R276" s="2">
        <f t="shared" si="29"/>
        <v>13860</v>
      </c>
      <c r="S276" s="4"/>
      <c r="T276" s="4"/>
    </row>
    <row r="277" spans="1:20">
      <c r="A277" t="s">
        <v>602</v>
      </c>
      <c r="B277" s="1" t="s">
        <v>603</v>
      </c>
      <c r="C277" t="s">
        <v>52</v>
      </c>
      <c r="D277" t="s">
        <v>53</v>
      </c>
      <c r="E277" t="s">
        <v>54</v>
      </c>
      <c r="F277" t="s">
        <v>130</v>
      </c>
      <c r="H277" s="1">
        <v>399</v>
      </c>
      <c r="I277" s="1">
        <v>999</v>
      </c>
      <c r="J277" s="4">
        <v>0.6</v>
      </c>
      <c r="K277" s="4" t="str">
        <f t="shared" si="24"/>
        <v>YES</v>
      </c>
      <c r="L277" s="1">
        <v>3.3</v>
      </c>
      <c r="M277" s="5">
        <v>23</v>
      </c>
      <c r="N277" s="2" t="str">
        <f t="shared" si="25"/>
        <v>Yes</v>
      </c>
      <c r="O277" s="2">
        <f t="shared" si="26"/>
        <v>22977</v>
      </c>
      <c r="P277" s="9" t="str">
        <f t="shared" si="27"/>
        <v>&gt;₹500</v>
      </c>
      <c r="Q277" s="2">
        <f t="shared" si="28"/>
        <v>3.323</v>
      </c>
      <c r="R277" s="2">
        <f t="shared" si="29"/>
        <v>75.9</v>
      </c>
      <c r="S277" s="4"/>
      <c r="T277" s="4"/>
    </row>
    <row r="278" spans="1:20">
      <c r="A278" t="s">
        <v>604</v>
      </c>
      <c r="B278" s="1" t="s">
        <v>605</v>
      </c>
      <c r="C278" t="s">
        <v>52</v>
      </c>
      <c r="D278" t="s">
        <v>53</v>
      </c>
      <c r="E278" t="s">
        <v>64</v>
      </c>
      <c r="F278" t="s">
        <v>65</v>
      </c>
      <c r="H278" s="6">
        <v>45999</v>
      </c>
      <c r="I278" s="6">
        <v>69900</v>
      </c>
      <c r="J278" s="4">
        <v>0.34</v>
      </c>
      <c r="K278" s="4" t="str">
        <f t="shared" si="24"/>
        <v>NO</v>
      </c>
      <c r="L278" s="1">
        <v>4.3</v>
      </c>
      <c r="M278" s="5">
        <v>7109</v>
      </c>
      <c r="N278" s="2" t="str">
        <f t="shared" si="25"/>
        <v>No</v>
      </c>
      <c r="O278" s="2">
        <f t="shared" si="26"/>
        <v>496919100</v>
      </c>
      <c r="P278" s="9" t="str">
        <f t="shared" si="27"/>
        <v>&gt;₹500</v>
      </c>
      <c r="Q278" s="2">
        <f t="shared" si="28"/>
        <v>11.409</v>
      </c>
      <c r="R278" s="2">
        <f t="shared" si="29"/>
        <v>30568.7</v>
      </c>
      <c r="S278" s="4"/>
      <c r="T278" s="4"/>
    </row>
    <row r="279" spans="1:20">
      <c r="A279" t="s">
        <v>606</v>
      </c>
      <c r="B279" s="1" t="s">
        <v>607</v>
      </c>
      <c r="C279" t="s">
        <v>20</v>
      </c>
      <c r="D279" t="s">
        <v>21</v>
      </c>
      <c r="E279" t="s">
        <v>22</v>
      </c>
      <c r="F279" t="s">
        <v>23</v>
      </c>
      <c r="G279" t="s">
        <v>24</v>
      </c>
      <c r="H279" s="1">
        <v>119</v>
      </c>
      <c r="I279" s="1">
        <v>299</v>
      </c>
      <c r="J279" s="4">
        <v>0.6</v>
      </c>
      <c r="K279" s="4" t="str">
        <f t="shared" si="24"/>
        <v>YES</v>
      </c>
      <c r="L279" s="1">
        <v>3.8</v>
      </c>
      <c r="M279" s="5">
        <v>51</v>
      </c>
      <c r="N279" s="2" t="str">
        <f t="shared" si="25"/>
        <v>Yes</v>
      </c>
      <c r="O279" s="2">
        <f t="shared" si="26"/>
        <v>15249</v>
      </c>
      <c r="P279" s="9" t="str">
        <f t="shared" si="27"/>
        <v>₹200-₹500</v>
      </c>
      <c r="Q279" s="2">
        <f t="shared" si="28"/>
        <v>3.851</v>
      </c>
      <c r="R279" s="2">
        <f t="shared" si="29"/>
        <v>193.8</v>
      </c>
      <c r="S279" s="4"/>
      <c r="T279" s="4"/>
    </row>
    <row r="280" spans="1:20">
      <c r="A280" t="s">
        <v>608</v>
      </c>
      <c r="B280" s="1" t="s">
        <v>609</v>
      </c>
      <c r="C280" t="s">
        <v>52</v>
      </c>
      <c r="D280" t="s">
        <v>53</v>
      </c>
      <c r="E280" t="s">
        <v>64</v>
      </c>
      <c r="F280" t="s">
        <v>65</v>
      </c>
      <c r="H280" s="6">
        <v>21999</v>
      </c>
      <c r="I280" s="6">
        <v>29999</v>
      </c>
      <c r="J280" s="4">
        <v>0.27</v>
      </c>
      <c r="K280" s="4" t="str">
        <f t="shared" si="24"/>
        <v>NO</v>
      </c>
      <c r="L280" s="1">
        <v>4.2</v>
      </c>
      <c r="M280" s="5">
        <v>32840</v>
      </c>
      <c r="N280" s="2" t="str">
        <f t="shared" si="25"/>
        <v>No</v>
      </c>
      <c r="O280" s="2">
        <f t="shared" si="26"/>
        <v>985167160</v>
      </c>
      <c r="P280" s="9" t="str">
        <f t="shared" si="27"/>
        <v>&gt;₹500</v>
      </c>
      <c r="Q280" s="2">
        <f t="shared" si="28"/>
        <v>37.04</v>
      </c>
      <c r="R280" s="2">
        <f t="shared" si="29"/>
        <v>137928</v>
      </c>
      <c r="S280" s="4"/>
      <c r="T280" s="4"/>
    </row>
    <row r="281" spans="1:20">
      <c r="A281" t="s">
        <v>610</v>
      </c>
      <c r="B281" s="1" t="s">
        <v>611</v>
      </c>
      <c r="C281" t="s">
        <v>52</v>
      </c>
      <c r="D281" t="s">
        <v>53</v>
      </c>
      <c r="E281" t="s">
        <v>54</v>
      </c>
      <c r="F281" t="s">
        <v>130</v>
      </c>
      <c r="H281" s="1">
        <v>299</v>
      </c>
      <c r="I281" s="1">
        <v>599</v>
      </c>
      <c r="J281" s="4">
        <v>0.5</v>
      </c>
      <c r="K281" s="4" t="str">
        <f t="shared" si="24"/>
        <v>YES</v>
      </c>
      <c r="L281" s="1">
        <v>3.7</v>
      </c>
      <c r="M281" s="5">
        <v>708</v>
      </c>
      <c r="N281" s="2" t="str">
        <f t="shared" si="25"/>
        <v>Yes</v>
      </c>
      <c r="O281" s="2">
        <f t="shared" si="26"/>
        <v>424092</v>
      </c>
      <c r="P281" s="9" t="str">
        <f t="shared" si="27"/>
        <v>&gt;₹500</v>
      </c>
      <c r="Q281" s="2">
        <f t="shared" si="28"/>
        <v>4.408</v>
      </c>
      <c r="R281" s="2">
        <f t="shared" si="29"/>
        <v>2619.6</v>
      </c>
      <c r="S281" s="4"/>
      <c r="T281" s="4"/>
    </row>
    <row r="282" spans="1:20">
      <c r="A282" t="s">
        <v>612</v>
      </c>
      <c r="B282" s="1" t="s">
        <v>613</v>
      </c>
      <c r="C282" t="s">
        <v>52</v>
      </c>
      <c r="D282" t="s">
        <v>53</v>
      </c>
      <c r="E282" t="s">
        <v>64</v>
      </c>
      <c r="F282" t="s">
        <v>65</v>
      </c>
      <c r="H282" s="6">
        <v>21990</v>
      </c>
      <c r="I282" s="6">
        <v>34990</v>
      </c>
      <c r="J282" s="4">
        <v>0.37</v>
      </c>
      <c r="K282" s="4" t="str">
        <f t="shared" si="24"/>
        <v>NO</v>
      </c>
      <c r="L282" s="1">
        <v>4.3</v>
      </c>
      <c r="M282" s="5">
        <v>1657</v>
      </c>
      <c r="N282" s="2" t="str">
        <f t="shared" si="25"/>
        <v>No</v>
      </c>
      <c r="O282" s="2">
        <f t="shared" si="26"/>
        <v>57978430</v>
      </c>
      <c r="P282" s="9" t="str">
        <f t="shared" si="27"/>
        <v>&gt;₹500</v>
      </c>
      <c r="Q282" s="2">
        <f t="shared" si="28"/>
        <v>5.957</v>
      </c>
      <c r="R282" s="2">
        <f t="shared" si="29"/>
        <v>7125.1</v>
      </c>
      <c r="S282" s="4"/>
      <c r="T282" s="4"/>
    </row>
    <row r="283" spans="1:20">
      <c r="A283" t="s">
        <v>614</v>
      </c>
      <c r="B283" s="1" t="s">
        <v>615</v>
      </c>
      <c r="C283" t="s">
        <v>20</v>
      </c>
      <c r="D283" t="s">
        <v>21</v>
      </c>
      <c r="E283" t="s">
        <v>22</v>
      </c>
      <c r="F283" t="s">
        <v>23</v>
      </c>
      <c r="G283" t="s">
        <v>24</v>
      </c>
      <c r="H283" s="1">
        <v>417.44</v>
      </c>
      <c r="I283" s="1">
        <v>670</v>
      </c>
      <c r="J283" s="4">
        <v>0.38</v>
      </c>
      <c r="K283" s="4" t="str">
        <f t="shared" si="24"/>
        <v>NO</v>
      </c>
      <c r="L283" s="1">
        <v>3.9</v>
      </c>
      <c r="M283" s="5">
        <v>523</v>
      </c>
      <c r="N283" s="2" t="str">
        <f t="shared" si="25"/>
        <v>Yes</v>
      </c>
      <c r="O283" s="2">
        <f t="shared" si="26"/>
        <v>350410</v>
      </c>
      <c r="P283" s="9" t="str">
        <f t="shared" si="27"/>
        <v>&gt;₹500</v>
      </c>
      <c r="Q283" s="2">
        <f t="shared" si="28"/>
        <v>4.423</v>
      </c>
      <c r="R283" s="2">
        <f t="shared" si="29"/>
        <v>2039.7</v>
      </c>
      <c r="S283" s="4"/>
      <c r="T283" s="4"/>
    </row>
    <row r="284" spans="1:20">
      <c r="A284" t="s">
        <v>616</v>
      </c>
      <c r="B284" s="1" t="s">
        <v>617</v>
      </c>
      <c r="C284" t="s">
        <v>20</v>
      </c>
      <c r="D284" t="s">
        <v>21</v>
      </c>
      <c r="E284" t="s">
        <v>22</v>
      </c>
      <c r="F284" t="s">
        <v>23</v>
      </c>
      <c r="G284" t="s">
        <v>24</v>
      </c>
      <c r="H284" s="1">
        <v>199</v>
      </c>
      <c r="I284" s="1">
        <v>999</v>
      </c>
      <c r="J284" s="4">
        <v>0.8</v>
      </c>
      <c r="K284" s="4" t="str">
        <f t="shared" si="24"/>
        <v>YES</v>
      </c>
      <c r="L284" s="1">
        <v>3</v>
      </c>
      <c r="N284" s="2" t="str">
        <f t="shared" si="25"/>
        <v>Yes</v>
      </c>
      <c r="O284" s="2">
        <f t="shared" si="26"/>
        <v>0</v>
      </c>
      <c r="P284" s="9" t="str">
        <f t="shared" si="27"/>
        <v>&gt;₹500</v>
      </c>
      <c r="Q284" s="2">
        <f t="shared" si="28"/>
        <v>3</v>
      </c>
      <c r="R284" s="2">
        <f t="shared" si="29"/>
        <v>0</v>
      </c>
      <c r="S284" s="4"/>
      <c r="T284" s="4"/>
    </row>
    <row r="285" spans="1:20">
      <c r="A285" t="s">
        <v>618</v>
      </c>
      <c r="B285" s="1" t="s">
        <v>619</v>
      </c>
      <c r="C285" t="s">
        <v>52</v>
      </c>
      <c r="D285" t="s">
        <v>53</v>
      </c>
      <c r="E285" t="s">
        <v>64</v>
      </c>
      <c r="F285" t="s">
        <v>65</v>
      </c>
      <c r="H285" s="6">
        <v>47990</v>
      </c>
      <c r="I285" s="6">
        <v>79990</v>
      </c>
      <c r="J285" s="4">
        <v>0.4</v>
      </c>
      <c r="K285" s="4" t="str">
        <f t="shared" si="24"/>
        <v>NO</v>
      </c>
      <c r="L285" s="1">
        <v>4.3</v>
      </c>
      <c r="M285" s="5">
        <v>1376</v>
      </c>
      <c r="N285" s="2" t="str">
        <f t="shared" si="25"/>
        <v>No</v>
      </c>
      <c r="O285" s="2">
        <f t="shared" si="26"/>
        <v>110066240</v>
      </c>
      <c r="P285" s="9" t="str">
        <f t="shared" si="27"/>
        <v>&gt;₹500</v>
      </c>
      <c r="Q285" s="2">
        <f t="shared" si="28"/>
        <v>5.676</v>
      </c>
      <c r="R285" s="2">
        <f t="shared" si="29"/>
        <v>5916.8</v>
      </c>
      <c r="S285" s="4"/>
      <c r="T285" s="4"/>
    </row>
    <row r="286" spans="1:20">
      <c r="A286" t="s">
        <v>620</v>
      </c>
      <c r="B286" s="1" t="s">
        <v>621</v>
      </c>
      <c r="C286" t="s">
        <v>52</v>
      </c>
      <c r="D286" t="s">
        <v>53</v>
      </c>
      <c r="E286" t="s">
        <v>54</v>
      </c>
      <c r="F286" t="s">
        <v>130</v>
      </c>
      <c r="H286" s="1">
        <v>215</v>
      </c>
      <c r="I286" s="1">
        <v>499</v>
      </c>
      <c r="J286" s="4">
        <v>0.57</v>
      </c>
      <c r="K286" s="4" t="str">
        <f t="shared" si="24"/>
        <v>YES</v>
      </c>
      <c r="L286" s="1">
        <v>3.5</v>
      </c>
      <c r="M286" s="5">
        <v>121</v>
      </c>
      <c r="N286" s="2" t="str">
        <f t="shared" si="25"/>
        <v>Yes</v>
      </c>
      <c r="O286" s="2">
        <f t="shared" si="26"/>
        <v>60379</v>
      </c>
      <c r="P286" s="9" t="str">
        <f t="shared" si="27"/>
        <v>₹200-₹500</v>
      </c>
      <c r="Q286" s="2">
        <f t="shared" si="28"/>
        <v>3.621</v>
      </c>
      <c r="R286" s="2">
        <f t="shared" si="29"/>
        <v>423.5</v>
      </c>
      <c r="S286" s="4"/>
      <c r="T286" s="4"/>
    </row>
    <row r="287" spans="1:20">
      <c r="A287" t="s">
        <v>622</v>
      </c>
      <c r="B287" s="1" t="s">
        <v>623</v>
      </c>
      <c r="C287" t="s">
        <v>20</v>
      </c>
      <c r="D287" t="s">
        <v>21</v>
      </c>
      <c r="E287" t="s">
        <v>22</v>
      </c>
      <c r="F287" t="s">
        <v>23</v>
      </c>
      <c r="G287" t="s">
        <v>24</v>
      </c>
      <c r="H287" s="1">
        <v>99</v>
      </c>
      <c r="I287" s="1">
        <v>800</v>
      </c>
      <c r="J287" s="4">
        <v>0.88</v>
      </c>
      <c r="K287" s="4" t="str">
        <f t="shared" si="24"/>
        <v>YES</v>
      </c>
      <c r="L287" s="1">
        <v>3.9</v>
      </c>
      <c r="M287" s="5">
        <v>1075</v>
      </c>
      <c r="N287" s="2" t="str">
        <f t="shared" si="25"/>
        <v>No</v>
      </c>
      <c r="O287" s="2">
        <f t="shared" si="26"/>
        <v>860000</v>
      </c>
      <c r="P287" s="9" t="str">
        <f t="shared" si="27"/>
        <v>&gt;₹500</v>
      </c>
      <c r="Q287" s="2">
        <f t="shared" si="28"/>
        <v>4.975</v>
      </c>
      <c r="R287" s="2">
        <f t="shared" si="29"/>
        <v>4192.5</v>
      </c>
      <c r="S287" s="4"/>
      <c r="T287" s="4"/>
    </row>
    <row r="288" spans="1:20">
      <c r="A288" t="s">
        <v>624</v>
      </c>
      <c r="B288" s="1" t="s">
        <v>625</v>
      </c>
      <c r="C288" t="s">
        <v>52</v>
      </c>
      <c r="D288" t="s">
        <v>53</v>
      </c>
      <c r="E288" t="s">
        <v>64</v>
      </c>
      <c r="F288" t="s">
        <v>65</v>
      </c>
      <c r="H288" s="6">
        <v>18999</v>
      </c>
      <c r="I288" s="6">
        <v>35000</v>
      </c>
      <c r="J288" s="4">
        <v>0.46</v>
      </c>
      <c r="K288" s="4" t="str">
        <f t="shared" si="24"/>
        <v>NO</v>
      </c>
      <c r="L288" s="1">
        <v>4</v>
      </c>
      <c r="M288" s="5">
        <v>1001</v>
      </c>
      <c r="N288" s="2" t="str">
        <f t="shared" si="25"/>
        <v>No</v>
      </c>
      <c r="O288" s="2">
        <f t="shared" si="26"/>
        <v>35035000</v>
      </c>
      <c r="P288" s="9" t="str">
        <f t="shared" si="27"/>
        <v>&gt;₹500</v>
      </c>
      <c r="Q288" s="2">
        <f t="shared" si="28"/>
        <v>5.001</v>
      </c>
      <c r="R288" s="2">
        <f t="shared" si="29"/>
        <v>4004</v>
      </c>
      <c r="S288" s="4"/>
      <c r="T288" s="4"/>
    </row>
    <row r="289" spans="1:20">
      <c r="A289" t="s">
        <v>626</v>
      </c>
      <c r="B289" s="1" t="s">
        <v>627</v>
      </c>
      <c r="C289" t="s">
        <v>20</v>
      </c>
      <c r="D289" t="s">
        <v>21</v>
      </c>
      <c r="E289" t="s">
        <v>22</v>
      </c>
      <c r="F289" t="s">
        <v>23</v>
      </c>
      <c r="G289" t="s">
        <v>24</v>
      </c>
      <c r="H289" s="1">
        <v>249</v>
      </c>
      <c r="I289" s="1">
        <v>999</v>
      </c>
      <c r="J289" s="4">
        <v>0.75</v>
      </c>
      <c r="K289" s="4" t="str">
        <f t="shared" si="24"/>
        <v>YES</v>
      </c>
      <c r="L289" s="1">
        <v>4.3</v>
      </c>
      <c r="M289" s="5">
        <v>112</v>
      </c>
      <c r="N289" s="2" t="str">
        <f t="shared" si="25"/>
        <v>Yes</v>
      </c>
      <c r="O289" s="2">
        <f t="shared" si="26"/>
        <v>111888</v>
      </c>
      <c r="P289" s="9" t="str">
        <f t="shared" si="27"/>
        <v>&gt;₹500</v>
      </c>
      <c r="Q289" s="2">
        <f t="shared" si="28"/>
        <v>4.412</v>
      </c>
      <c r="R289" s="2">
        <f t="shared" si="29"/>
        <v>481.6</v>
      </c>
      <c r="S289" s="4"/>
      <c r="T289" s="4"/>
    </row>
    <row r="290" spans="1:20">
      <c r="A290" t="s">
        <v>628</v>
      </c>
      <c r="B290" s="1" t="s">
        <v>629</v>
      </c>
      <c r="C290" t="s">
        <v>52</v>
      </c>
      <c r="D290" t="s">
        <v>53</v>
      </c>
      <c r="E290" t="s">
        <v>64</v>
      </c>
      <c r="F290" t="s">
        <v>141</v>
      </c>
      <c r="H290" s="6">
        <v>7999</v>
      </c>
      <c r="I290" s="6">
        <v>15999</v>
      </c>
      <c r="J290" s="4">
        <v>0.5</v>
      </c>
      <c r="K290" s="4" t="str">
        <f t="shared" si="24"/>
        <v>YES</v>
      </c>
      <c r="L290" s="1">
        <v>3.8</v>
      </c>
      <c r="M290" s="5">
        <v>3022</v>
      </c>
      <c r="N290" s="2" t="str">
        <f t="shared" si="25"/>
        <v>No</v>
      </c>
      <c r="O290" s="2">
        <f t="shared" si="26"/>
        <v>48348978</v>
      </c>
      <c r="P290" s="9" t="str">
        <f t="shared" si="27"/>
        <v>&gt;₹500</v>
      </c>
      <c r="Q290" s="2">
        <f t="shared" si="28"/>
        <v>6.822</v>
      </c>
      <c r="R290" s="2">
        <f t="shared" si="29"/>
        <v>11483.6</v>
      </c>
      <c r="S290" s="4"/>
      <c r="T290" s="4"/>
    </row>
    <row r="291" spans="1:20">
      <c r="A291" t="s">
        <v>630</v>
      </c>
      <c r="B291" s="1" t="s">
        <v>631</v>
      </c>
      <c r="C291" t="s">
        <v>20</v>
      </c>
      <c r="D291" t="s">
        <v>21</v>
      </c>
      <c r="E291" t="s">
        <v>22</v>
      </c>
      <c r="F291" t="s">
        <v>23</v>
      </c>
      <c r="G291" t="s">
        <v>24</v>
      </c>
      <c r="H291" s="1">
        <v>649</v>
      </c>
      <c r="I291" s="6">
        <v>1600</v>
      </c>
      <c r="J291" s="4">
        <v>0.59</v>
      </c>
      <c r="K291" s="4" t="str">
        <f t="shared" si="24"/>
        <v>YES</v>
      </c>
      <c r="L291" s="1">
        <v>4.3</v>
      </c>
      <c r="M291" s="5">
        <v>5451</v>
      </c>
      <c r="N291" s="2" t="str">
        <f t="shared" si="25"/>
        <v>No</v>
      </c>
      <c r="O291" s="2">
        <f t="shared" si="26"/>
        <v>8721600</v>
      </c>
      <c r="P291" s="9" t="str">
        <f t="shared" si="27"/>
        <v>&gt;₹500</v>
      </c>
      <c r="Q291" s="2">
        <f t="shared" si="28"/>
        <v>9.751</v>
      </c>
      <c r="R291" s="2">
        <f t="shared" si="29"/>
        <v>23439.3</v>
      </c>
      <c r="S291" s="4"/>
      <c r="T291" s="4"/>
    </row>
    <row r="292" spans="1:20">
      <c r="A292" t="s">
        <v>632</v>
      </c>
      <c r="B292" s="1" t="s">
        <v>195</v>
      </c>
      <c r="C292" t="s">
        <v>52</v>
      </c>
      <c r="D292" t="s">
        <v>53</v>
      </c>
      <c r="E292" t="s">
        <v>54</v>
      </c>
      <c r="F292" t="s">
        <v>130</v>
      </c>
      <c r="H292" s="6">
        <v>1289</v>
      </c>
      <c r="I292" s="6">
        <v>2499</v>
      </c>
      <c r="J292" s="4">
        <v>0.48</v>
      </c>
      <c r="K292" s="4" t="str">
        <f t="shared" si="24"/>
        <v>NO</v>
      </c>
      <c r="L292" s="1">
        <v>3.3</v>
      </c>
      <c r="M292" s="5">
        <v>73</v>
      </c>
      <c r="N292" s="2" t="str">
        <f t="shared" si="25"/>
        <v>Yes</v>
      </c>
      <c r="O292" s="2">
        <f t="shared" si="26"/>
        <v>182427</v>
      </c>
      <c r="P292" s="9" t="str">
        <f t="shared" si="27"/>
        <v>&gt;₹500</v>
      </c>
      <c r="Q292" s="2">
        <f t="shared" si="28"/>
        <v>3.373</v>
      </c>
      <c r="R292" s="2">
        <f t="shared" si="29"/>
        <v>240.9</v>
      </c>
      <c r="S292" s="4"/>
      <c r="T292" s="4"/>
    </row>
    <row r="293" spans="1:20">
      <c r="A293" t="s">
        <v>633</v>
      </c>
      <c r="B293" s="1" t="s">
        <v>634</v>
      </c>
      <c r="C293" t="s">
        <v>52</v>
      </c>
      <c r="D293" t="s">
        <v>53</v>
      </c>
      <c r="E293" t="s">
        <v>54</v>
      </c>
      <c r="F293" t="s">
        <v>23</v>
      </c>
      <c r="G293" t="s">
        <v>55</v>
      </c>
      <c r="H293" s="1">
        <v>609</v>
      </c>
      <c r="I293" s="6">
        <v>1500</v>
      </c>
      <c r="J293" s="4">
        <v>0.59</v>
      </c>
      <c r="K293" s="4" t="str">
        <f t="shared" si="24"/>
        <v>YES</v>
      </c>
      <c r="L293" s="1">
        <v>4.5</v>
      </c>
      <c r="M293" s="5">
        <v>1029</v>
      </c>
      <c r="N293" s="2" t="str">
        <f t="shared" si="25"/>
        <v>No</v>
      </c>
      <c r="O293" s="2">
        <f t="shared" si="26"/>
        <v>1543500</v>
      </c>
      <c r="P293" s="9" t="str">
        <f t="shared" si="27"/>
        <v>&gt;₹500</v>
      </c>
      <c r="Q293" s="2">
        <f t="shared" si="28"/>
        <v>5.529</v>
      </c>
      <c r="R293" s="2">
        <f t="shared" si="29"/>
        <v>4630.5</v>
      </c>
      <c r="S293" s="4"/>
      <c r="T293" s="4"/>
    </row>
    <row r="294" spans="1:20">
      <c r="A294" t="s">
        <v>635</v>
      </c>
      <c r="B294" s="1" t="s">
        <v>636</v>
      </c>
      <c r="C294" t="s">
        <v>52</v>
      </c>
      <c r="D294" t="s">
        <v>53</v>
      </c>
      <c r="E294" t="s">
        <v>64</v>
      </c>
      <c r="F294" t="s">
        <v>65</v>
      </c>
      <c r="H294" s="6">
        <v>32990</v>
      </c>
      <c r="I294" s="6">
        <v>54990</v>
      </c>
      <c r="J294" s="4">
        <v>0.4</v>
      </c>
      <c r="K294" s="4" t="str">
        <f t="shared" si="24"/>
        <v>NO</v>
      </c>
      <c r="L294" s="1">
        <v>4.1</v>
      </c>
      <c r="M294" s="5">
        <v>1555</v>
      </c>
      <c r="N294" s="2" t="str">
        <f t="shared" si="25"/>
        <v>No</v>
      </c>
      <c r="O294" s="2">
        <f t="shared" si="26"/>
        <v>85509450</v>
      </c>
      <c r="P294" s="9" t="str">
        <f t="shared" si="27"/>
        <v>&gt;₹500</v>
      </c>
      <c r="Q294" s="2">
        <f t="shared" si="28"/>
        <v>5.655</v>
      </c>
      <c r="R294" s="2">
        <f t="shared" si="29"/>
        <v>6375.5</v>
      </c>
      <c r="S294" s="4"/>
      <c r="T294" s="4"/>
    </row>
    <row r="295" spans="1:20">
      <c r="A295" t="s">
        <v>637</v>
      </c>
      <c r="B295" s="1" t="s">
        <v>638</v>
      </c>
      <c r="C295" t="s">
        <v>52</v>
      </c>
      <c r="D295" t="s">
        <v>53</v>
      </c>
      <c r="E295" t="s">
        <v>54</v>
      </c>
      <c r="F295" t="s">
        <v>23</v>
      </c>
      <c r="G295" t="s">
        <v>55</v>
      </c>
      <c r="H295" s="1">
        <v>599</v>
      </c>
      <c r="I295" s="6">
        <v>1999</v>
      </c>
      <c r="J295" s="4">
        <v>0.7</v>
      </c>
      <c r="K295" s="4" t="str">
        <f t="shared" si="24"/>
        <v>YES</v>
      </c>
      <c r="L295" s="1">
        <v>4.2</v>
      </c>
      <c r="M295" s="5">
        <v>47</v>
      </c>
      <c r="N295" s="2" t="str">
        <f t="shared" si="25"/>
        <v>Yes</v>
      </c>
      <c r="O295" s="2">
        <f t="shared" si="26"/>
        <v>93953</v>
      </c>
      <c r="P295" s="9" t="str">
        <f t="shared" si="27"/>
        <v>&gt;₹500</v>
      </c>
      <c r="Q295" s="2">
        <f t="shared" si="28"/>
        <v>4.247</v>
      </c>
      <c r="R295" s="2">
        <f t="shared" si="29"/>
        <v>197.4</v>
      </c>
      <c r="S295" s="4"/>
      <c r="T295" s="4"/>
    </row>
    <row r="296" spans="1:20">
      <c r="A296" t="s">
        <v>639</v>
      </c>
      <c r="B296" s="1" t="s">
        <v>640</v>
      </c>
      <c r="C296" t="s">
        <v>20</v>
      </c>
      <c r="D296" t="s">
        <v>21</v>
      </c>
      <c r="E296" t="s">
        <v>22</v>
      </c>
      <c r="F296" t="s">
        <v>23</v>
      </c>
      <c r="G296" t="s">
        <v>24</v>
      </c>
      <c r="H296" s="1">
        <v>349</v>
      </c>
      <c r="I296" s="1">
        <v>899</v>
      </c>
      <c r="J296" s="4">
        <v>0.61</v>
      </c>
      <c r="K296" s="4" t="str">
        <f t="shared" si="24"/>
        <v>YES</v>
      </c>
      <c r="L296" s="1">
        <v>4.1</v>
      </c>
      <c r="M296" s="5">
        <v>14896</v>
      </c>
      <c r="N296" s="2" t="str">
        <f t="shared" si="25"/>
        <v>No</v>
      </c>
      <c r="O296" s="2">
        <f t="shared" si="26"/>
        <v>13391504</v>
      </c>
      <c r="P296" s="9" t="str">
        <f t="shared" si="27"/>
        <v>&gt;₹500</v>
      </c>
      <c r="Q296" s="2">
        <f t="shared" si="28"/>
        <v>18.996</v>
      </c>
      <c r="R296" s="2">
        <f t="shared" si="29"/>
        <v>61073.6</v>
      </c>
      <c r="S296" s="4"/>
      <c r="T296" s="4"/>
    </row>
    <row r="297" spans="1:20">
      <c r="A297" t="s">
        <v>641</v>
      </c>
      <c r="B297" s="1" t="s">
        <v>642</v>
      </c>
      <c r="C297" t="s">
        <v>52</v>
      </c>
      <c r="D297" t="s">
        <v>53</v>
      </c>
      <c r="E297" t="s">
        <v>64</v>
      </c>
      <c r="F297" t="s">
        <v>65</v>
      </c>
      <c r="H297" s="6">
        <v>29999</v>
      </c>
      <c r="I297" s="6">
        <v>50999</v>
      </c>
      <c r="J297" s="4">
        <v>0.41</v>
      </c>
      <c r="K297" s="4" t="str">
        <f t="shared" si="24"/>
        <v>NO</v>
      </c>
      <c r="L297" s="1">
        <v>4.4</v>
      </c>
      <c r="M297" s="5">
        <v>1712</v>
      </c>
      <c r="N297" s="2" t="str">
        <f t="shared" si="25"/>
        <v>No</v>
      </c>
      <c r="O297" s="2">
        <f t="shared" si="26"/>
        <v>87310288</v>
      </c>
      <c r="P297" s="9" t="str">
        <f t="shared" si="27"/>
        <v>&gt;₹500</v>
      </c>
      <c r="Q297" s="2">
        <f t="shared" si="28"/>
        <v>6.112</v>
      </c>
      <c r="R297" s="2">
        <f t="shared" si="29"/>
        <v>7532.8</v>
      </c>
      <c r="S297" s="4"/>
      <c r="T297" s="4"/>
    </row>
    <row r="298" spans="1:20">
      <c r="A298" t="s">
        <v>643</v>
      </c>
      <c r="B298" s="1" t="s">
        <v>534</v>
      </c>
      <c r="C298" t="s">
        <v>52</v>
      </c>
      <c r="D298" t="s">
        <v>53</v>
      </c>
      <c r="E298" t="s">
        <v>54</v>
      </c>
      <c r="F298" t="s">
        <v>130</v>
      </c>
      <c r="H298" s="1">
        <v>199</v>
      </c>
      <c r="I298" s="1">
        <v>399</v>
      </c>
      <c r="J298" s="4">
        <v>0.5</v>
      </c>
      <c r="K298" s="4" t="str">
        <f t="shared" si="24"/>
        <v>YES</v>
      </c>
      <c r="L298" s="1">
        <v>4.2</v>
      </c>
      <c r="M298" s="5">
        <v>1335</v>
      </c>
      <c r="N298" s="2" t="str">
        <f t="shared" si="25"/>
        <v>No</v>
      </c>
      <c r="O298" s="2">
        <f t="shared" si="26"/>
        <v>532665</v>
      </c>
      <c r="P298" s="9" t="str">
        <f t="shared" si="27"/>
        <v>₹200-₹500</v>
      </c>
      <c r="Q298" s="2">
        <f t="shared" si="28"/>
        <v>5.535</v>
      </c>
      <c r="R298" s="2">
        <f t="shared" si="29"/>
        <v>5607</v>
      </c>
      <c r="S298" s="4"/>
      <c r="T298" s="4"/>
    </row>
    <row r="299" spans="1:20">
      <c r="A299" t="s">
        <v>644</v>
      </c>
      <c r="B299" s="1" t="s">
        <v>645</v>
      </c>
      <c r="C299" t="s">
        <v>52</v>
      </c>
      <c r="D299" t="s">
        <v>53</v>
      </c>
      <c r="E299" t="s">
        <v>54</v>
      </c>
      <c r="F299" t="s">
        <v>130</v>
      </c>
      <c r="H299" s="1">
        <v>349</v>
      </c>
      <c r="I299" s="1">
        <v>699</v>
      </c>
      <c r="J299" s="4">
        <v>0.5</v>
      </c>
      <c r="K299" s="4" t="str">
        <f t="shared" si="24"/>
        <v>YES</v>
      </c>
      <c r="L299" s="1">
        <v>3.9</v>
      </c>
      <c r="M299" s="5">
        <v>214</v>
      </c>
      <c r="N299" s="2" t="str">
        <f t="shared" si="25"/>
        <v>Yes</v>
      </c>
      <c r="O299" s="2">
        <f t="shared" si="26"/>
        <v>149586</v>
      </c>
      <c r="P299" s="9" t="str">
        <f t="shared" si="27"/>
        <v>&gt;₹500</v>
      </c>
      <c r="Q299" s="2">
        <f t="shared" si="28"/>
        <v>4.114</v>
      </c>
      <c r="R299" s="2">
        <f t="shared" si="29"/>
        <v>834.6</v>
      </c>
      <c r="S299" s="4"/>
      <c r="T299" s="4"/>
    </row>
    <row r="300" spans="1:20">
      <c r="A300" t="s">
        <v>646</v>
      </c>
      <c r="B300" s="1" t="s">
        <v>647</v>
      </c>
      <c r="C300" t="s">
        <v>52</v>
      </c>
      <c r="D300" t="s">
        <v>53</v>
      </c>
      <c r="E300" t="s">
        <v>54</v>
      </c>
      <c r="F300" t="s">
        <v>172</v>
      </c>
      <c r="G300" t="s">
        <v>173</v>
      </c>
      <c r="H300" s="6">
        <v>1850</v>
      </c>
      <c r="I300" s="6">
        <v>4500</v>
      </c>
      <c r="J300" s="4">
        <v>0.59</v>
      </c>
      <c r="K300" s="4" t="str">
        <f t="shared" si="24"/>
        <v>YES</v>
      </c>
      <c r="L300" s="1">
        <v>4</v>
      </c>
      <c r="M300" s="5">
        <v>184</v>
      </c>
      <c r="N300" s="2" t="str">
        <f t="shared" si="25"/>
        <v>Yes</v>
      </c>
      <c r="O300" s="2">
        <f t="shared" si="26"/>
        <v>828000</v>
      </c>
      <c r="P300" s="9" t="str">
        <f t="shared" si="27"/>
        <v>&gt;₹500</v>
      </c>
      <c r="Q300" s="2">
        <f t="shared" si="28"/>
        <v>4.184</v>
      </c>
      <c r="R300" s="2">
        <f t="shared" si="29"/>
        <v>736</v>
      </c>
      <c r="S300" s="4"/>
      <c r="T300" s="4"/>
    </row>
    <row r="301" spans="1:20">
      <c r="A301" t="s">
        <v>648</v>
      </c>
      <c r="B301" s="1" t="s">
        <v>649</v>
      </c>
      <c r="C301" t="s">
        <v>52</v>
      </c>
      <c r="D301" t="s">
        <v>53</v>
      </c>
      <c r="E301" t="s">
        <v>357</v>
      </c>
      <c r="F301"/>
      <c r="H301" s="6">
        <v>13990</v>
      </c>
      <c r="I301" s="6">
        <v>28900</v>
      </c>
      <c r="J301" s="4">
        <v>0.52</v>
      </c>
      <c r="K301" s="4" t="str">
        <f t="shared" si="24"/>
        <v>YES</v>
      </c>
      <c r="L301" s="1">
        <v>4.5</v>
      </c>
      <c r="M301" s="5">
        <v>7</v>
      </c>
      <c r="N301" s="2" t="str">
        <f t="shared" si="25"/>
        <v>Yes</v>
      </c>
      <c r="O301" s="2">
        <f t="shared" si="26"/>
        <v>202300</v>
      </c>
      <c r="P301" s="9" t="str">
        <f t="shared" si="27"/>
        <v>&gt;₹500</v>
      </c>
      <c r="Q301" s="2">
        <f t="shared" si="28"/>
        <v>4.507</v>
      </c>
      <c r="R301" s="2">
        <f t="shared" si="29"/>
        <v>31.5</v>
      </c>
      <c r="S301" s="4"/>
      <c r="T301" s="4"/>
    </row>
    <row r="302" spans="1:20">
      <c r="A302" t="s">
        <v>650</v>
      </c>
      <c r="B302" s="1" t="s">
        <v>651</v>
      </c>
      <c r="C302" t="s">
        <v>20</v>
      </c>
      <c r="D302" t="s">
        <v>21</v>
      </c>
      <c r="E302" t="s">
        <v>22</v>
      </c>
      <c r="F302" t="s">
        <v>23</v>
      </c>
      <c r="G302" t="s">
        <v>24</v>
      </c>
      <c r="H302" s="1">
        <v>129</v>
      </c>
      <c r="I302" s="1">
        <v>449</v>
      </c>
      <c r="J302" s="4">
        <v>0.71</v>
      </c>
      <c r="K302" s="4" t="str">
        <f t="shared" si="24"/>
        <v>YES</v>
      </c>
      <c r="L302" s="1">
        <v>3.7</v>
      </c>
      <c r="M302" s="5">
        <v>41</v>
      </c>
      <c r="N302" s="2" t="str">
        <f t="shared" si="25"/>
        <v>Yes</v>
      </c>
      <c r="O302" s="2">
        <f t="shared" si="26"/>
        <v>18409</v>
      </c>
      <c r="P302" s="9" t="str">
        <f t="shared" si="27"/>
        <v>₹200-₹500</v>
      </c>
      <c r="Q302" s="2">
        <f t="shared" si="28"/>
        <v>3.741</v>
      </c>
      <c r="R302" s="2">
        <f t="shared" si="29"/>
        <v>151.7</v>
      </c>
      <c r="S302" s="4"/>
      <c r="T302" s="4"/>
    </row>
    <row r="303" spans="1:20">
      <c r="A303" t="s">
        <v>652</v>
      </c>
      <c r="B303" s="1" t="s">
        <v>653</v>
      </c>
      <c r="C303" t="s">
        <v>52</v>
      </c>
      <c r="D303" t="s">
        <v>53</v>
      </c>
      <c r="E303" t="s">
        <v>54</v>
      </c>
      <c r="F303" t="s">
        <v>23</v>
      </c>
      <c r="G303" t="s">
        <v>55</v>
      </c>
      <c r="H303" s="1">
        <v>379</v>
      </c>
      <c r="I303" s="1">
        <v>999</v>
      </c>
      <c r="J303" s="4">
        <v>0.62</v>
      </c>
      <c r="K303" s="4" t="str">
        <f t="shared" si="24"/>
        <v>YES</v>
      </c>
      <c r="L303" s="1">
        <v>4.2</v>
      </c>
      <c r="M303" s="5">
        <v>12153</v>
      </c>
      <c r="N303" s="2" t="str">
        <f t="shared" si="25"/>
        <v>No</v>
      </c>
      <c r="O303" s="2">
        <f t="shared" si="26"/>
        <v>12140847</v>
      </c>
      <c r="P303" s="9" t="str">
        <f t="shared" si="27"/>
        <v>&gt;₹500</v>
      </c>
      <c r="Q303" s="2">
        <f t="shared" si="28"/>
        <v>16.353</v>
      </c>
      <c r="R303" s="2">
        <f t="shared" si="29"/>
        <v>51042.6</v>
      </c>
      <c r="S303" s="4"/>
      <c r="T303" s="4"/>
    </row>
    <row r="304" spans="1:20">
      <c r="A304" t="s">
        <v>654</v>
      </c>
      <c r="B304" s="1" t="s">
        <v>655</v>
      </c>
      <c r="C304" t="s">
        <v>52</v>
      </c>
      <c r="D304" t="s">
        <v>53</v>
      </c>
      <c r="E304" t="s">
        <v>54</v>
      </c>
      <c r="F304" t="s">
        <v>23</v>
      </c>
      <c r="G304" t="s">
        <v>55</v>
      </c>
      <c r="H304" s="1">
        <v>185</v>
      </c>
      <c r="I304" s="1">
        <v>499</v>
      </c>
      <c r="J304" s="4">
        <v>0.63</v>
      </c>
      <c r="K304" s="4" t="str">
        <f t="shared" si="24"/>
        <v>YES</v>
      </c>
      <c r="L304" s="1">
        <v>4.2</v>
      </c>
      <c r="M304" s="5">
        <v>25</v>
      </c>
      <c r="N304" s="2" t="str">
        <f t="shared" si="25"/>
        <v>Yes</v>
      </c>
      <c r="O304" s="2">
        <f t="shared" si="26"/>
        <v>12475</v>
      </c>
      <c r="P304" s="9" t="str">
        <f t="shared" si="27"/>
        <v>₹200-₹500</v>
      </c>
      <c r="Q304" s="2">
        <f t="shared" si="28"/>
        <v>4.225</v>
      </c>
      <c r="R304" s="2">
        <f t="shared" si="29"/>
        <v>105</v>
      </c>
      <c r="S304" s="4"/>
      <c r="T304" s="4"/>
    </row>
    <row r="305" spans="1:20">
      <c r="A305" t="s">
        <v>656</v>
      </c>
      <c r="B305" s="1" t="s">
        <v>657</v>
      </c>
      <c r="C305" t="s">
        <v>20</v>
      </c>
      <c r="D305" t="s">
        <v>41</v>
      </c>
      <c r="E305" t="s">
        <v>42</v>
      </c>
      <c r="F305" t="s">
        <v>43</v>
      </c>
      <c r="H305" s="1">
        <v>218</v>
      </c>
      <c r="I305" s="1">
        <v>999</v>
      </c>
      <c r="J305" s="4">
        <v>0.78</v>
      </c>
      <c r="K305" s="4" t="str">
        <f t="shared" si="24"/>
        <v>YES</v>
      </c>
      <c r="L305" s="1">
        <v>4.2</v>
      </c>
      <c r="M305" s="5">
        <v>163</v>
      </c>
      <c r="N305" s="2" t="str">
        <f t="shared" si="25"/>
        <v>Yes</v>
      </c>
      <c r="O305" s="2">
        <f t="shared" si="26"/>
        <v>162837</v>
      </c>
      <c r="P305" s="9" t="str">
        <f t="shared" si="27"/>
        <v>&gt;₹500</v>
      </c>
      <c r="Q305" s="2">
        <f t="shared" si="28"/>
        <v>4.363</v>
      </c>
      <c r="R305" s="2">
        <f t="shared" si="29"/>
        <v>684.6</v>
      </c>
      <c r="S305" s="4"/>
      <c r="T305" s="4"/>
    </row>
    <row r="306" spans="1:20">
      <c r="A306" t="s">
        <v>658</v>
      </c>
      <c r="B306" s="1" t="s">
        <v>659</v>
      </c>
      <c r="C306" t="s">
        <v>20</v>
      </c>
      <c r="D306" t="s">
        <v>21</v>
      </c>
      <c r="E306" t="s">
        <v>22</v>
      </c>
      <c r="F306" t="s">
        <v>23</v>
      </c>
      <c r="G306" t="s">
        <v>24</v>
      </c>
      <c r="H306" s="1">
        <v>199</v>
      </c>
      <c r="I306" s="1">
        <v>999</v>
      </c>
      <c r="J306" s="4">
        <v>0.8</v>
      </c>
      <c r="K306" s="4" t="str">
        <f t="shared" si="24"/>
        <v>YES</v>
      </c>
      <c r="L306" s="1">
        <v>4.3</v>
      </c>
      <c r="M306" s="5">
        <v>87</v>
      </c>
      <c r="N306" s="2" t="str">
        <f t="shared" si="25"/>
        <v>Yes</v>
      </c>
      <c r="O306" s="2">
        <f t="shared" si="26"/>
        <v>86913</v>
      </c>
      <c r="P306" s="9" t="str">
        <f t="shared" si="27"/>
        <v>&gt;₹500</v>
      </c>
      <c r="Q306" s="2">
        <f t="shared" si="28"/>
        <v>4.387</v>
      </c>
      <c r="R306" s="2">
        <f t="shared" si="29"/>
        <v>374.1</v>
      </c>
      <c r="S306" s="4"/>
      <c r="T306" s="4"/>
    </row>
    <row r="307" spans="1:20">
      <c r="A307" t="s">
        <v>660</v>
      </c>
      <c r="B307" s="1" t="s">
        <v>661</v>
      </c>
      <c r="C307" t="s">
        <v>52</v>
      </c>
      <c r="D307" t="s">
        <v>53</v>
      </c>
      <c r="E307" t="s">
        <v>54</v>
      </c>
      <c r="F307" t="s">
        <v>23</v>
      </c>
      <c r="G307" t="s">
        <v>55</v>
      </c>
      <c r="H307" s="1">
        <v>499</v>
      </c>
      <c r="I307" s="1">
        <v>900</v>
      </c>
      <c r="J307" s="4">
        <v>0.45</v>
      </c>
      <c r="K307" s="4" t="str">
        <f t="shared" si="24"/>
        <v>NO</v>
      </c>
      <c r="L307" s="1">
        <v>4.4</v>
      </c>
      <c r="M307" s="5">
        <v>2165</v>
      </c>
      <c r="N307" s="2" t="str">
        <f t="shared" si="25"/>
        <v>No</v>
      </c>
      <c r="O307" s="2">
        <f t="shared" si="26"/>
        <v>1948500</v>
      </c>
      <c r="P307" s="9" t="str">
        <f t="shared" si="27"/>
        <v>&gt;₹500</v>
      </c>
      <c r="Q307" s="2">
        <f t="shared" si="28"/>
        <v>6.565</v>
      </c>
      <c r="R307" s="2">
        <f t="shared" si="29"/>
        <v>9526</v>
      </c>
      <c r="S307" s="4"/>
      <c r="T307" s="4"/>
    </row>
    <row r="308" spans="1:20">
      <c r="A308" t="s">
        <v>662</v>
      </c>
      <c r="B308" s="1" t="s">
        <v>663</v>
      </c>
      <c r="C308" t="s">
        <v>52</v>
      </c>
      <c r="D308" t="s">
        <v>53</v>
      </c>
      <c r="E308" t="s">
        <v>64</v>
      </c>
      <c r="F308" t="s">
        <v>65</v>
      </c>
      <c r="H308" s="6">
        <v>26999</v>
      </c>
      <c r="I308" s="6">
        <v>42999</v>
      </c>
      <c r="J308" s="4">
        <v>0.37</v>
      </c>
      <c r="K308" s="4" t="str">
        <f t="shared" si="24"/>
        <v>NO</v>
      </c>
      <c r="L308" s="1">
        <v>4.2</v>
      </c>
      <c r="M308" s="5">
        <v>1510</v>
      </c>
      <c r="N308" s="2" t="str">
        <f t="shared" si="25"/>
        <v>No</v>
      </c>
      <c r="O308" s="2">
        <f t="shared" si="26"/>
        <v>64928490</v>
      </c>
      <c r="P308" s="9" t="str">
        <f t="shared" si="27"/>
        <v>&gt;₹500</v>
      </c>
      <c r="Q308" s="2">
        <f t="shared" si="28"/>
        <v>5.71</v>
      </c>
      <c r="R308" s="2">
        <f t="shared" si="29"/>
        <v>6342</v>
      </c>
      <c r="S308" s="4"/>
      <c r="T308" s="4"/>
    </row>
    <row r="309" spans="1:20">
      <c r="A309" t="s">
        <v>664</v>
      </c>
      <c r="B309" s="1" t="s">
        <v>665</v>
      </c>
      <c r="C309" t="s">
        <v>52</v>
      </c>
      <c r="D309" t="s">
        <v>53</v>
      </c>
      <c r="E309" t="s">
        <v>54</v>
      </c>
      <c r="F309" t="s">
        <v>172</v>
      </c>
      <c r="G309" t="s">
        <v>173</v>
      </c>
      <c r="H309" s="1">
        <v>893</v>
      </c>
      <c r="I309" s="6">
        <v>1052</v>
      </c>
      <c r="J309" s="4">
        <v>0.15</v>
      </c>
      <c r="K309" s="4" t="str">
        <f t="shared" si="24"/>
        <v>NO</v>
      </c>
      <c r="L309" s="1">
        <v>4.3</v>
      </c>
      <c r="M309" s="5">
        <v>106</v>
      </c>
      <c r="N309" s="2" t="str">
        <f t="shared" si="25"/>
        <v>Yes</v>
      </c>
      <c r="O309" s="2">
        <f t="shared" si="26"/>
        <v>111512</v>
      </c>
      <c r="P309" s="9" t="str">
        <f t="shared" si="27"/>
        <v>&gt;₹500</v>
      </c>
      <c r="Q309" s="2">
        <f t="shared" si="28"/>
        <v>4.406</v>
      </c>
      <c r="R309" s="2">
        <f t="shared" si="29"/>
        <v>455.8</v>
      </c>
      <c r="S309" s="4"/>
      <c r="T309" s="4"/>
    </row>
    <row r="310" spans="1:20">
      <c r="A310" t="s">
        <v>666</v>
      </c>
      <c r="B310" s="1" t="s">
        <v>667</v>
      </c>
      <c r="C310" t="s">
        <v>52</v>
      </c>
      <c r="D310" t="s">
        <v>53</v>
      </c>
      <c r="E310" t="s">
        <v>64</v>
      </c>
      <c r="F310" t="s">
        <v>65</v>
      </c>
      <c r="H310" s="6">
        <v>10990</v>
      </c>
      <c r="I310" s="6">
        <v>19990</v>
      </c>
      <c r="J310" s="4">
        <v>0.45</v>
      </c>
      <c r="K310" s="4" t="str">
        <f t="shared" si="24"/>
        <v>NO</v>
      </c>
      <c r="L310" s="1">
        <v>3.7</v>
      </c>
      <c r="M310" s="5">
        <v>129</v>
      </c>
      <c r="N310" s="2" t="str">
        <f t="shared" si="25"/>
        <v>Yes</v>
      </c>
      <c r="O310" s="2">
        <f t="shared" si="26"/>
        <v>2578710</v>
      </c>
      <c r="P310" s="9" t="str">
        <f t="shared" si="27"/>
        <v>&gt;₹500</v>
      </c>
      <c r="Q310" s="2">
        <f t="shared" si="28"/>
        <v>3.829</v>
      </c>
      <c r="R310" s="2">
        <f t="shared" si="29"/>
        <v>477.3</v>
      </c>
      <c r="S310" s="4"/>
      <c r="T310" s="4"/>
    </row>
    <row r="311" spans="1:20">
      <c r="A311" t="s">
        <v>668</v>
      </c>
      <c r="B311" s="1" t="s">
        <v>669</v>
      </c>
      <c r="C311" t="s">
        <v>20</v>
      </c>
      <c r="D311" t="s">
        <v>21</v>
      </c>
      <c r="E311" t="s">
        <v>22</v>
      </c>
      <c r="F311" t="s">
        <v>23</v>
      </c>
      <c r="G311" t="s">
        <v>24</v>
      </c>
      <c r="H311" s="1">
        <v>379</v>
      </c>
      <c r="I311" s="6">
        <v>1099</v>
      </c>
      <c r="J311" s="4">
        <v>0.66</v>
      </c>
      <c r="K311" s="4" t="str">
        <f t="shared" si="24"/>
        <v>YES</v>
      </c>
      <c r="L311" s="1">
        <v>4.3</v>
      </c>
      <c r="M311" s="5">
        <v>3049</v>
      </c>
      <c r="N311" s="2" t="str">
        <f t="shared" si="25"/>
        <v>No</v>
      </c>
      <c r="O311" s="2">
        <f t="shared" si="26"/>
        <v>3350851</v>
      </c>
      <c r="P311" s="9" t="str">
        <f t="shared" si="27"/>
        <v>&gt;₹500</v>
      </c>
      <c r="Q311" s="2">
        <f t="shared" si="28"/>
        <v>7.349</v>
      </c>
      <c r="R311" s="2">
        <f t="shared" si="29"/>
        <v>13110.7</v>
      </c>
      <c r="S311" s="4"/>
      <c r="T311" s="4"/>
    </row>
    <row r="312" spans="1:20">
      <c r="A312" t="s">
        <v>670</v>
      </c>
      <c r="B312" s="1" t="s">
        <v>671</v>
      </c>
      <c r="C312" t="s">
        <v>52</v>
      </c>
      <c r="D312" t="s">
        <v>53</v>
      </c>
      <c r="E312" t="s">
        <v>64</v>
      </c>
      <c r="F312" t="s">
        <v>65</v>
      </c>
      <c r="H312" s="6">
        <v>16999</v>
      </c>
      <c r="I312" s="6">
        <v>25999</v>
      </c>
      <c r="J312" s="4">
        <v>0.35</v>
      </c>
      <c r="K312" s="4" t="str">
        <f t="shared" si="24"/>
        <v>NO</v>
      </c>
      <c r="L312" s="1">
        <v>4.2</v>
      </c>
      <c r="M312" s="5">
        <v>32840</v>
      </c>
      <c r="N312" s="2" t="str">
        <f t="shared" si="25"/>
        <v>No</v>
      </c>
      <c r="O312" s="2">
        <f t="shared" si="26"/>
        <v>853807160</v>
      </c>
      <c r="P312" s="9" t="str">
        <f t="shared" si="27"/>
        <v>&gt;₹500</v>
      </c>
      <c r="Q312" s="2">
        <f t="shared" si="28"/>
        <v>37.04</v>
      </c>
      <c r="R312" s="2">
        <f t="shared" si="29"/>
        <v>137928</v>
      </c>
      <c r="S312" s="4"/>
      <c r="T312" s="4"/>
    </row>
    <row r="313" spans="1:20">
      <c r="A313" t="s">
        <v>672</v>
      </c>
      <c r="B313" s="1" t="s">
        <v>673</v>
      </c>
      <c r="C313" t="s">
        <v>52</v>
      </c>
      <c r="D313" t="s">
        <v>53</v>
      </c>
      <c r="E313" t="s">
        <v>54</v>
      </c>
      <c r="F313" t="s">
        <v>23</v>
      </c>
      <c r="G313" t="s">
        <v>55</v>
      </c>
      <c r="H313" s="1">
        <v>699</v>
      </c>
      <c r="I313" s="6">
        <v>1899</v>
      </c>
      <c r="J313" s="4">
        <v>0.63</v>
      </c>
      <c r="K313" s="4" t="str">
        <f t="shared" si="24"/>
        <v>YES</v>
      </c>
      <c r="L313" s="1">
        <v>4.4</v>
      </c>
      <c r="M313" s="5">
        <v>390</v>
      </c>
      <c r="N313" s="2" t="str">
        <f t="shared" si="25"/>
        <v>Yes</v>
      </c>
      <c r="O313" s="2">
        <f t="shared" si="26"/>
        <v>740610</v>
      </c>
      <c r="P313" s="9" t="str">
        <f t="shared" si="27"/>
        <v>&gt;₹500</v>
      </c>
      <c r="Q313" s="2">
        <f t="shared" si="28"/>
        <v>4.79</v>
      </c>
      <c r="R313" s="2">
        <f t="shared" si="29"/>
        <v>1716</v>
      </c>
      <c r="S313" s="4"/>
      <c r="T313" s="4"/>
    </row>
    <row r="314" spans="1:20">
      <c r="A314" t="s">
        <v>674</v>
      </c>
      <c r="B314" s="1" t="s">
        <v>675</v>
      </c>
      <c r="C314" t="s">
        <v>52</v>
      </c>
      <c r="D314" t="s">
        <v>53</v>
      </c>
      <c r="E314" t="s">
        <v>54</v>
      </c>
      <c r="F314" t="s">
        <v>676</v>
      </c>
      <c r="H314" s="6">
        <v>2699</v>
      </c>
      <c r="I314" s="6">
        <v>3500</v>
      </c>
      <c r="J314" s="4">
        <v>0.23</v>
      </c>
      <c r="K314" s="4" t="str">
        <f t="shared" si="24"/>
        <v>NO</v>
      </c>
      <c r="L314" s="1">
        <v>3.5</v>
      </c>
      <c r="M314" s="5">
        <v>621</v>
      </c>
      <c r="N314" s="2" t="str">
        <f t="shared" si="25"/>
        <v>Yes</v>
      </c>
      <c r="O314" s="2">
        <f t="shared" si="26"/>
        <v>2173500</v>
      </c>
      <c r="P314" s="9" t="str">
        <f t="shared" si="27"/>
        <v>&gt;₹500</v>
      </c>
      <c r="Q314" s="2">
        <f t="shared" si="28"/>
        <v>4.121</v>
      </c>
      <c r="R314" s="2">
        <f t="shared" si="29"/>
        <v>2173.5</v>
      </c>
      <c r="S314" s="4"/>
      <c r="T314" s="4"/>
    </row>
    <row r="315" spans="1:20">
      <c r="A315" t="s">
        <v>677</v>
      </c>
      <c r="B315" s="1" t="s">
        <v>678</v>
      </c>
      <c r="C315" t="s">
        <v>20</v>
      </c>
      <c r="D315" t="s">
        <v>21</v>
      </c>
      <c r="E315" t="s">
        <v>22</v>
      </c>
      <c r="F315" t="s">
        <v>23</v>
      </c>
      <c r="G315" t="s">
        <v>24</v>
      </c>
      <c r="H315" s="1">
        <v>129</v>
      </c>
      <c r="I315" s="1">
        <v>599</v>
      </c>
      <c r="J315" s="4">
        <v>0.78</v>
      </c>
      <c r="K315" s="4" t="str">
        <f t="shared" si="24"/>
        <v>YES</v>
      </c>
      <c r="L315" s="1">
        <v>4.1</v>
      </c>
      <c r="M315" s="5">
        <v>265</v>
      </c>
      <c r="N315" s="2" t="str">
        <f t="shared" si="25"/>
        <v>Yes</v>
      </c>
      <c r="O315" s="2">
        <f t="shared" si="26"/>
        <v>158735</v>
      </c>
      <c r="P315" s="9" t="str">
        <f t="shared" si="27"/>
        <v>&gt;₹500</v>
      </c>
      <c r="Q315" s="2">
        <f t="shared" si="28"/>
        <v>4.365</v>
      </c>
      <c r="R315" s="2">
        <f t="shared" si="29"/>
        <v>1086.5</v>
      </c>
      <c r="S315" s="4"/>
      <c r="T315" s="4"/>
    </row>
    <row r="316" spans="1:20">
      <c r="A316" t="s">
        <v>679</v>
      </c>
      <c r="B316" s="1" t="s">
        <v>680</v>
      </c>
      <c r="C316" t="s">
        <v>20</v>
      </c>
      <c r="D316" t="s">
        <v>21</v>
      </c>
      <c r="E316" t="s">
        <v>22</v>
      </c>
      <c r="F316" t="s">
        <v>23</v>
      </c>
      <c r="G316" t="s">
        <v>24</v>
      </c>
      <c r="H316" s="1">
        <v>389</v>
      </c>
      <c r="I316" s="1">
        <v>999</v>
      </c>
      <c r="J316" s="4">
        <v>0.61</v>
      </c>
      <c r="K316" s="4" t="str">
        <f t="shared" si="24"/>
        <v>YES</v>
      </c>
      <c r="L316" s="1">
        <v>4.3</v>
      </c>
      <c r="M316" s="5">
        <v>838</v>
      </c>
      <c r="N316" s="2" t="str">
        <f t="shared" si="25"/>
        <v>Yes</v>
      </c>
      <c r="O316" s="2">
        <f t="shared" si="26"/>
        <v>837162</v>
      </c>
      <c r="P316" s="9" t="str">
        <f t="shared" si="27"/>
        <v>&gt;₹500</v>
      </c>
      <c r="Q316" s="2">
        <f t="shared" si="28"/>
        <v>5.138</v>
      </c>
      <c r="R316" s="2">
        <f t="shared" si="29"/>
        <v>3603.4</v>
      </c>
      <c r="S316" s="4"/>
      <c r="T316" s="4"/>
    </row>
    <row r="317" spans="1:20">
      <c r="A317" t="s">
        <v>681</v>
      </c>
      <c r="B317" s="1" t="s">
        <v>682</v>
      </c>
      <c r="C317" t="s">
        <v>52</v>
      </c>
      <c r="D317" t="s">
        <v>53</v>
      </c>
      <c r="E317" t="s">
        <v>54</v>
      </c>
      <c r="F317" t="s">
        <v>130</v>
      </c>
      <c r="H317" s="1">
        <v>246</v>
      </c>
      <c r="I317" s="1">
        <v>600</v>
      </c>
      <c r="J317" s="4">
        <v>0.59</v>
      </c>
      <c r="K317" s="4" t="str">
        <f t="shared" si="24"/>
        <v>YES</v>
      </c>
      <c r="L317" s="1">
        <v>4.2</v>
      </c>
      <c r="M317" s="5">
        <v>143</v>
      </c>
      <c r="N317" s="2" t="str">
        <f t="shared" si="25"/>
        <v>Yes</v>
      </c>
      <c r="O317" s="2">
        <f t="shared" si="26"/>
        <v>85800</v>
      </c>
      <c r="P317" s="9" t="str">
        <f t="shared" si="27"/>
        <v>&gt;₹500</v>
      </c>
      <c r="Q317" s="2">
        <f t="shared" si="28"/>
        <v>4.343</v>
      </c>
      <c r="R317" s="2">
        <f t="shared" si="29"/>
        <v>600.6</v>
      </c>
      <c r="S317" s="4"/>
      <c r="T317" s="4"/>
    </row>
    <row r="318" spans="1:20">
      <c r="A318" t="s">
        <v>683</v>
      </c>
      <c r="B318" s="1" t="s">
        <v>684</v>
      </c>
      <c r="C318" t="s">
        <v>20</v>
      </c>
      <c r="D318" t="s">
        <v>21</v>
      </c>
      <c r="E318" t="s">
        <v>22</v>
      </c>
      <c r="F318" t="s">
        <v>23</v>
      </c>
      <c r="G318" t="s">
        <v>24</v>
      </c>
      <c r="H318" s="1">
        <v>299</v>
      </c>
      <c r="I318" s="1">
        <v>799</v>
      </c>
      <c r="J318" s="4">
        <v>0.63</v>
      </c>
      <c r="K318" s="4" t="str">
        <f t="shared" si="24"/>
        <v>YES</v>
      </c>
      <c r="L318" s="1">
        <v>4</v>
      </c>
      <c r="M318" s="5">
        <v>151</v>
      </c>
      <c r="N318" s="2" t="str">
        <f t="shared" si="25"/>
        <v>Yes</v>
      </c>
      <c r="O318" s="2">
        <f t="shared" si="26"/>
        <v>120649</v>
      </c>
      <c r="P318" s="9" t="str">
        <f t="shared" si="27"/>
        <v>&gt;₹500</v>
      </c>
      <c r="Q318" s="2">
        <f t="shared" si="28"/>
        <v>4.151</v>
      </c>
      <c r="R318" s="2">
        <f t="shared" si="29"/>
        <v>604</v>
      </c>
      <c r="S318" s="4"/>
      <c r="T318" s="4"/>
    </row>
    <row r="319" spans="1:20">
      <c r="A319" t="s">
        <v>685</v>
      </c>
      <c r="B319" s="1" t="s">
        <v>686</v>
      </c>
      <c r="C319" t="s">
        <v>52</v>
      </c>
      <c r="D319" t="s">
        <v>53</v>
      </c>
      <c r="E319" t="s">
        <v>54</v>
      </c>
      <c r="F319" t="s">
        <v>130</v>
      </c>
      <c r="H319" s="1">
        <v>247</v>
      </c>
      <c r="I319" s="1">
        <v>399</v>
      </c>
      <c r="J319" s="4">
        <v>0.38</v>
      </c>
      <c r="K319" s="4" t="str">
        <f t="shared" si="24"/>
        <v>NO</v>
      </c>
      <c r="L319" s="1">
        <v>3.9</v>
      </c>
      <c r="M319" s="5">
        <v>200</v>
      </c>
      <c r="N319" s="2" t="str">
        <f t="shared" si="25"/>
        <v>Yes</v>
      </c>
      <c r="O319" s="2">
        <f t="shared" si="26"/>
        <v>79800</v>
      </c>
      <c r="P319" s="9" t="str">
        <f t="shared" si="27"/>
        <v>₹200-₹500</v>
      </c>
      <c r="Q319" s="2">
        <f t="shared" si="28"/>
        <v>4.1</v>
      </c>
      <c r="R319" s="2">
        <f t="shared" si="29"/>
        <v>780</v>
      </c>
      <c r="S319" s="4"/>
      <c r="T319" s="4"/>
    </row>
    <row r="320" spans="1:20">
      <c r="A320" t="s">
        <v>687</v>
      </c>
      <c r="B320" s="1" t="s">
        <v>688</v>
      </c>
      <c r="C320" t="s">
        <v>52</v>
      </c>
      <c r="D320" t="s">
        <v>53</v>
      </c>
      <c r="E320" t="s">
        <v>54</v>
      </c>
      <c r="F320" t="s">
        <v>130</v>
      </c>
      <c r="H320" s="6">
        <v>1369</v>
      </c>
      <c r="I320" s="6">
        <v>2999</v>
      </c>
      <c r="J320" s="4">
        <v>0.54</v>
      </c>
      <c r="K320" s="4" t="str">
        <f t="shared" si="24"/>
        <v>YES</v>
      </c>
      <c r="L320" s="1">
        <v>3.3</v>
      </c>
      <c r="M320" s="5">
        <v>227</v>
      </c>
      <c r="N320" s="2" t="str">
        <f t="shared" si="25"/>
        <v>Yes</v>
      </c>
      <c r="O320" s="2">
        <f t="shared" si="26"/>
        <v>680773</v>
      </c>
      <c r="P320" s="9" t="str">
        <f t="shared" si="27"/>
        <v>&gt;₹500</v>
      </c>
      <c r="Q320" s="2">
        <f t="shared" si="28"/>
        <v>3.527</v>
      </c>
      <c r="R320" s="2">
        <f t="shared" si="29"/>
        <v>749.1</v>
      </c>
      <c r="S320" s="4"/>
      <c r="T320" s="4"/>
    </row>
    <row r="321" spans="1:20">
      <c r="A321" t="s">
        <v>689</v>
      </c>
      <c r="B321" s="1" t="s">
        <v>690</v>
      </c>
      <c r="C321" t="s">
        <v>52</v>
      </c>
      <c r="D321" t="s">
        <v>53</v>
      </c>
      <c r="E321" t="s">
        <v>54</v>
      </c>
      <c r="F321" t="s">
        <v>130</v>
      </c>
      <c r="H321" s="1">
        <v>199</v>
      </c>
      <c r="I321" s="1">
        <v>499</v>
      </c>
      <c r="J321" s="4">
        <v>0.6</v>
      </c>
      <c r="K321" s="4" t="str">
        <f t="shared" si="24"/>
        <v>YES</v>
      </c>
      <c r="L321" s="1">
        <v>3.8</v>
      </c>
      <c r="M321" s="5">
        <v>538</v>
      </c>
      <c r="N321" s="2" t="str">
        <f t="shared" si="25"/>
        <v>Yes</v>
      </c>
      <c r="O321" s="2">
        <f t="shared" si="26"/>
        <v>268462</v>
      </c>
      <c r="P321" s="9" t="str">
        <f t="shared" si="27"/>
        <v>₹200-₹500</v>
      </c>
      <c r="Q321" s="2">
        <f t="shared" si="28"/>
        <v>4.338</v>
      </c>
      <c r="R321" s="2">
        <f t="shared" si="29"/>
        <v>2044.4</v>
      </c>
      <c r="S321" s="4"/>
      <c r="T321" s="4"/>
    </row>
    <row r="322" spans="1:20">
      <c r="A322" t="s">
        <v>691</v>
      </c>
      <c r="B322" s="1" t="s">
        <v>692</v>
      </c>
      <c r="C322" t="s">
        <v>52</v>
      </c>
      <c r="D322" t="s">
        <v>53</v>
      </c>
      <c r="E322" t="s">
        <v>54</v>
      </c>
      <c r="F322" t="s">
        <v>23</v>
      </c>
      <c r="G322" t="s">
        <v>55</v>
      </c>
      <c r="H322" s="1">
        <v>299</v>
      </c>
      <c r="I322" s="1">
        <v>599</v>
      </c>
      <c r="J322" s="4">
        <v>0.5</v>
      </c>
      <c r="K322" s="4" t="str">
        <f t="shared" ref="K322:K385" si="30">IF(J322&gt;=0.5,"YES","NO")</f>
        <v>YES</v>
      </c>
      <c r="L322" s="1">
        <v>4</v>
      </c>
      <c r="M322" s="5">
        <v>171</v>
      </c>
      <c r="N322" s="2" t="str">
        <f t="shared" ref="N322:N385" si="31">IF(M322&lt;1000,"Yes","No")</f>
        <v>Yes</v>
      </c>
      <c r="O322" s="2">
        <f t="shared" ref="O322:O385" si="32">I322*M322</f>
        <v>102429</v>
      </c>
      <c r="P322" s="9" t="str">
        <f t="shared" ref="P322:P385" si="33">IF(I322&lt;200,"&lt;₹200",IF(I322&lt;=500,"₹200-₹500","&gt;₹500"))</f>
        <v>&gt;₹500</v>
      </c>
      <c r="Q322" s="2">
        <f t="shared" si="28"/>
        <v>4.171</v>
      </c>
      <c r="R322" s="2">
        <f t="shared" si="29"/>
        <v>684</v>
      </c>
      <c r="S322" s="4"/>
      <c r="T322" s="4"/>
    </row>
    <row r="323" spans="1:20">
      <c r="A323" t="s">
        <v>693</v>
      </c>
      <c r="B323" s="1" t="s">
        <v>694</v>
      </c>
      <c r="C323" t="s">
        <v>52</v>
      </c>
      <c r="D323" t="s">
        <v>53</v>
      </c>
      <c r="E323" t="s">
        <v>64</v>
      </c>
      <c r="F323" t="s">
        <v>65</v>
      </c>
      <c r="H323" s="6">
        <v>14999</v>
      </c>
      <c r="I323" s="6">
        <v>14999</v>
      </c>
      <c r="J323" s="4">
        <v>0</v>
      </c>
      <c r="K323" s="4" t="str">
        <f t="shared" si="30"/>
        <v>NO</v>
      </c>
      <c r="L323" s="1">
        <v>4.3</v>
      </c>
      <c r="M323" s="5">
        <v>27508</v>
      </c>
      <c r="N323" s="2" t="str">
        <f t="shared" si="31"/>
        <v>No</v>
      </c>
      <c r="O323" s="2">
        <f t="shared" si="32"/>
        <v>412592492</v>
      </c>
      <c r="P323" s="9" t="str">
        <f t="shared" si="33"/>
        <v>&gt;₹500</v>
      </c>
      <c r="Q323" s="2">
        <f t="shared" ref="Q323:Q386" si="34">L323+(M323/1000)</f>
        <v>31.808</v>
      </c>
      <c r="R323" s="2">
        <f t="shared" ref="R323:R386" si="35">L323*M323</f>
        <v>118284.4</v>
      </c>
      <c r="S323" s="4"/>
      <c r="T323" s="4"/>
    </row>
    <row r="324" spans="1:20">
      <c r="A324" t="s">
        <v>695</v>
      </c>
      <c r="B324" s="1" t="s">
        <v>696</v>
      </c>
      <c r="C324" t="s">
        <v>20</v>
      </c>
      <c r="D324" t="s">
        <v>21</v>
      </c>
      <c r="E324" t="s">
        <v>22</v>
      </c>
      <c r="F324" t="s">
        <v>23</v>
      </c>
      <c r="G324" t="s">
        <v>24</v>
      </c>
      <c r="H324" s="1">
        <v>299</v>
      </c>
      <c r="I324" s="1">
        <v>699</v>
      </c>
      <c r="J324" s="4">
        <v>0.57</v>
      </c>
      <c r="K324" s="4" t="str">
        <f t="shared" si="30"/>
        <v>YES</v>
      </c>
      <c r="L324" s="1">
        <v>3.9</v>
      </c>
      <c r="M324" s="5">
        <v>1454</v>
      </c>
      <c r="N324" s="2" t="str">
        <f t="shared" si="31"/>
        <v>No</v>
      </c>
      <c r="O324" s="2">
        <f t="shared" si="32"/>
        <v>1016346</v>
      </c>
      <c r="P324" s="9" t="str">
        <f t="shared" si="33"/>
        <v>&gt;₹500</v>
      </c>
      <c r="Q324" s="2">
        <f t="shared" si="34"/>
        <v>5.354</v>
      </c>
      <c r="R324" s="2">
        <f t="shared" si="35"/>
        <v>5670.6</v>
      </c>
      <c r="S324" s="4"/>
      <c r="T324" s="4"/>
    </row>
    <row r="325" spans="1:20">
      <c r="A325" t="s">
        <v>697</v>
      </c>
      <c r="B325" s="1" t="s">
        <v>698</v>
      </c>
      <c r="C325" t="s">
        <v>52</v>
      </c>
      <c r="D325" t="s">
        <v>53</v>
      </c>
      <c r="E325" t="s">
        <v>64</v>
      </c>
      <c r="F325" t="s">
        <v>65</v>
      </c>
      <c r="H325" s="6">
        <v>24990</v>
      </c>
      <c r="I325" s="6">
        <v>51990</v>
      </c>
      <c r="J325" s="4">
        <v>0.52</v>
      </c>
      <c r="K325" s="4" t="str">
        <f t="shared" si="30"/>
        <v>YES</v>
      </c>
      <c r="L325" s="1">
        <v>4.2</v>
      </c>
      <c r="M325" s="5">
        <v>2951</v>
      </c>
      <c r="N325" s="2" t="str">
        <f t="shared" si="31"/>
        <v>No</v>
      </c>
      <c r="O325" s="2">
        <f t="shared" si="32"/>
        <v>153422490</v>
      </c>
      <c r="P325" s="9" t="str">
        <f t="shared" si="33"/>
        <v>&gt;₹500</v>
      </c>
      <c r="Q325" s="2">
        <f t="shared" si="34"/>
        <v>7.151</v>
      </c>
      <c r="R325" s="2">
        <f t="shared" si="35"/>
        <v>12394.2</v>
      </c>
      <c r="S325" s="4"/>
      <c r="T325" s="4"/>
    </row>
    <row r="326" spans="1:20">
      <c r="A326" t="s">
        <v>699</v>
      </c>
      <c r="B326" s="1" t="s">
        <v>700</v>
      </c>
      <c r="C326" t="s">
        <v>20</v>
      </c>
      <c r="D326" t="s">
        <v>21</v>
      </c>
      <c r="E326" t="s">
        <v>22</v>
      </c>
      <c r="F326" t="s">
        <v>23</v>
      </c>
      <c r="G326" t="s">
        <v>24</v>
      </c>
      <c r="H326" s="1">
        <v>249</v>
      </c>
      <c r="I326" s="1">
        <v>999</v>
      </c>
      <c r="J326" s="4">
        <v>0.75</v>
      </c>
      <c r="K326" s="4" t="str">
        <f t="shared" si="30"/>
        <v>YES</v>
      </c>
      <c r="L326" s="1">
        <v>5</v>
      </c>
      <c r="N326" s="2" t="str">
        <f t="shared" si="31"/>
        <v>Yes</v>
      </c>
      <c r="O326" s="2">
        <f t="shared" si="32"/>
        <v>0</v>
      </c>
      <c r="P326" s="9" t="str">
        <f t="shared" si="33"/>
        <v>&gt;₹500</v>
      </c>
      <c r="Q326" s="2">
        <f t="shared" si="34"/>
        <v>5</v>
      </c>
      <c r="R326" s="2">
        <f t="shared" si="35"/>
        <v>0</v>
      </c>
      <c r="S326" s="4"/>
      <c r="T326" s="4"/>
    </row>
    <row r="327" spans="1:20">
      <c r="A327" t="s">
        <v>701</v>
      </c>
      <c r="B327" s="1" t="s">
        <v>702</v>
      </c>
      <c r="C327" t="s">
        <v>52</v>
      </c>
      <c r="D327" t="s">
        <v>53</v>
      </c>
      <c r="E327" t="s">
        <v>64</v>
      </c>
      <c r="F327" t="s">
        <v>65</v>
      </c>
      <c r="H327" s="6">
        <v>61999</v>
      </c>
      <c r="I327" s="6">
        <v>69999</v>
      </c>
      <c r="J327" s="4">
        <v>0.11</v>
      </c>
      <c r="K327" s="4" t="str">
        <f t="shared" si="30"/>
        <v>NO</v>
      </c>
      <c r="L327" s="1">
        <v>4.1</v>
      </c>
      <c r="M327" s="5">
        <v>6753</v>
      </c>
      <c r="N327" s="2" t="str">
        <f t="shared" si="31"/>
        <v>No</v>
      </c>
      <c r="O327" s="2">
        <f t="shared" si="32"/>
        <v>472703247</v>
      </c>
      <c r="P327" s="9" t="str">
        <f t="shared" si="33"/>
        <v>&gt;₹500</v>
      </c>
      <c r="Q327" s="2">
        <f t="shared" si="34"/>
        <v>10.853</v>
      </c>
      <c r="R327" s="2">
        <f t="shared" si="35"/>
        <v>27687.3</v>
      </c>
      <c r="S327" s="4"/>
      <c r="T327" s="4"/>
    </row>
    <row r="328" spans="1:20">
      <c r="A328" t="s">
        <v>703</v>
      </c>
      <c r="B328" s="1" t="s">
        <v>704</v>
      </c>
      <c r="C328" t="s">
        <v>52</v>
      </c>
      <c r="D328" t="s">
        <v>53</v>
      </c>
      <c r="E328" t="s">
        <v>64</v>
      </c>
      <c r="F328" t="s">
        <v>65</v>
      </c>
      <c r="H328" s="6">
        <v>24499</v>
      </c>
      <c r="I328" s="6">
        <v>50000</v>
      </c>
      <c r="J328" s="4">
        <v>0.51</v>
      </c>
      <c r="K328" s="4" t="str">
        <f t="shared" si="30"/>
        <v>YES</v>
      </c>
      <c r="L328" s="1">
        <v>3.9</v>
      </c>
      <c r="M328" s="5">
        <v>3518</v>
      </c>
      <c r="N328" s="2" t="str">
        <f t="shared" si="31"/>
        <v>No</v>
      </c>
      <c r="O328" s="2">
        <f t="shared" si="32"/>
        <v>175900000</v>
      </c>
      <c r="P328" s="9" t="str">
        <f t="shared" si="33"/>
        <v>&gt;₹500</v>
      </c>
      <c r="Q328" s="2">
        <f t="shared" si="34"/>
        <v>7.418</v>
      </c>
      <c r="R328" s="2">
        <f t="shared" si="35"/>
        <v>13720.2</v>
      </c>
      <c r="S328" s="4"/>
      <c r="T328" s="4"/>
    </row>
    <row r="329" spans="1:20">
      <c r="A329" t="s">
        <v>705</v>
      </c>
      <c r="B329" s="1" t="s">
        <v>706</v>
      </c>
      <c r="C329" t="s">
        <v>52</v>
      </c>
      <c r="D329" t="s">
        <v>53</v>
      </c>
      <c r="E329" t="s">
        <v>64</v>
      </c>
      <c r="F329" t="s">
        <v>65</v>
      </c>
      <c r="H329" s="6">
        <v>10499</v>
      </c>
      <c r="I329" s="6">
        <v>19499</v>
      </c>
      <c r="J329" s="4">
        <v>0.46</v>
      </c>
      <c r="K329" s="4" t="str">
        <f t="shared" si="30"/>
        <v>NO</v>
      </c>
      <c r="L329" s="1">
        <v>4.2</v>
      </c>
      <c r="M329" s="5">
        <v>1510</v>
      </c>
      <c r="N329" s="2" t="str">
        <f t="shared" si="31"/>
        <v>No</v>
      </c>
      <c r="O329" s="2">
        <f t="shared" si="32"/>
        <v>29443490</v>
      </c>
      <c r="P329" s="9" t="str">
        <f t="shared" si="33"/>
        <v>&gt;₹500</v>
      </c>
      <c r="Q329" s="2">
        <f t="shared" si="34"/>
        <v>5.71</v>
      </c>
      <c r="R329" s="2">
        <f t="shared" si="35"/>
        <v>6342</v>
      </c>
      <c r="S329" s="4"/>
      <c r="T329" s="4"/>
    </row>
    <row r="330" spans="1:20">
      <c r="A330" t="s">
        <v>707</v>
      </c>
      <c r="B330" s="1" t="s">
        <v>708</v>
      </c>
      <c r="C330" t="s">
        <v>20</v>
      </c>
      <c r="D330" t="s">
        <v>21</v>
      </c>
      <c r="E330" t="s">
        <v>22</v>
      </c>
      <c r="F330" t="s">
        <v>23</v>
      </c>
      <c r="G330" t="s">
        <v>24</v>
      </c>
      <c r="H330" s="1">
        <v>349</v>
      </c>
      <c r="I330" s="1">
        <v>999</v>
      </c>
      <c r="J330" s="4">
        <v>0.65</v>
      </c>
      <c r="K330" s="4" t="str">
        <f t="shared" si="30"/>
        <v>YES</v>
      </c>
      <c r="L330" s="1">
        <v>4.3</v>
      </c>
      <c r="M330" s="5">
        <v>838</v>
      </c>
      <c r="N330" s="2" t="str">
        <f t="shared" si="31"/>
        <v>Yes</v>
      </c>
      <c r="O330" s="2">
        <f t="shared" si="32"/>
        <v>837162</v>
      </c>
      <c r="P330" s="9" t="str">
        <f t="shared" si="33"/>
        <v>&gt;₹500</v>
      </c>
      <c r="Q330" s="2">
        <f t="shared" si="34"/>
        <v>5.138</v>
      </c>
      <c r="R330" s="2">
        <f t="shared" si="35"/>
        <v>3603.4</v>
      </c>
      <c r="S330" s="4"/>
      <c r="T330" s="4"/>
    </row>
    <row r="331" spans="1:20">
      <c r="A331" t="s">
        <v>709</v>
      </c>
      <c r="B331" s="1" t="s">
        <v>710</v>
      </c>
      <c r="C331" t="s">
        <v>52</v>
      </c>
      <c r="D331" t="s">
        <v>53</v>
      </c>
      <c r="E331" t="s">
        <v>54</v>
      </c>
      <c r="F331" t="s">
        <v>130</v>
      </c>
      <c r="H331" s="1">
        <v>197</v>
      </c>
      <c r="I331" s="1">
        <v>499</v>
      </c>
      <c r="J331" s="4">
        <v>0.61</v>
      </c>
      <c r="K331" s="4" t="str">
        <f t="shared" si="30"/>
        <v>YES</v>
      </c>
      <c r="L331" s="1">
        <v>3.8</v>
      </c>
      <c r="M331" s="5">
        <v>136</v>
      </c>
      <c r="N331" s="2" t="str">
        <f t="shared" si="31"/>
        <v>Yes</v>
      </c>
      <c r="O331" s="2">
        <f t="shared" si="32"/>
        <v>67864</v>
      </c>
      <c r="P331" s="9" t="str">
        <f t="shared" si="33"/>
        <v>₹200-₹500</v>
      </c>
      <c r="Q331" s="2">
        <f t="shared" si="34"/>
        <v>3.936</v>
      </c>
      <c r="R331" s="2">
        <f t="shared" si="35"/>
        <v>516.8</v>
      </c>
      <c r="S331" s="4"/>
      <c r="T331" s="4"/>
    </row>
    <row r="332" spans="1:20">
      <c r="A332" t="s">
        <v>711</v>
      </c>
      <c r="B332" s="1" t="s">
        <v>712</v>
      </c>
      <c r="C332" t="s">
        <v>52</v>
      </c>
      <c r="D332" t="s">
        <v>53</v>
      </c>
      <c r="E332" t="s">
        <v>493</v>
      </c>
      <c r="F332" t="s">
        <v>494</v>
      </c>
      <c r="H332" s="6">
        <v>1299</v>
      </c>
      <c r="I332" s="6">
        <v>2499</v>
      </c>
      <c r="J332" s="4">
        <v>0.48</v>
      </c>
      <c r="K332" s="4" t="str">
        <f t="shared" si="30"/>
        <v>NO</v>
      </c>
      <c r="L332" s="1">
        <v>4.3</v>
      </c>
      <c r="M332" s="5">
        <v>301</v>
      </c>
      <c r="N332" s="2" t="str">
        <f t="shared" si="31"/>
        <v>Yes</v>
      </c>
      <c r="O332" s="2">
        <f t="shared" si="32"/>
        <v>752199</v>
      </c>
      <c r="P332" s="9" t="str">
        <f t="shared" si="33"/>
        <v>&gt;₹500</v>
      </c>
      <c r="Q332" s="2">
        <f t="shared" si="34"/>
        <v>4.601</v>
      </c>
      <c r="R332" s="2">
        <f t="shared" si="35"/>
        <v>1294.3</v>
      </c>
      <c r="S332" s="4"/>
      <c r="T332" s="4"/>
    </row>
    <row r="333" spans="1:20">
      <c r="A333" t="s">
        <v>713</v>
      </c>
      <c r="B333" s="1" t="s">
        <v>714</v>
      </c>
      <c r="C333" t="s">
        <v>20</v>
      </c>
      <c r="D333" t="s">
        <v>21</v>
      </c>
      <c r="E333" t="s">
        <v>22</v>
      </c>
      <c r="F333" t="s">
        <v>23</v>
      </c>
      <c r="G333" t="s">
        <v>24</v>
      </c>
      <c r="H333" s="6">
        <v>1519</v>
      </c>
      <c r="I333" s="6">
        <v>1899</v>
      </c>
      <c r="J333" s="4">
        <v>0.2</v>
      </c>
      <c r="K333" s="4" t="str">
        <f t="shared" si="30"/>
        <v>NO</v>
      </c>
      <c r="L333" s="1">
        <v>4.4</v>
      </c>
      <c r="M333" s="5">
        <v>19763</v>
      </c>
      <c r="N333" s="2" t="str">
        <f t="shared" si="31"/>
        <v>No</v>
      </c>
      <c r="O333" s="2">
        <f t="shared" si="32"/>
        <v>37529937</v>
      </c>
      <c r="P333" s="9" t="str">
        <f t="shared" si="33"/>
        <v>&gt;₹500</v>
      </c>
      <c r="Q333" s="2">
        <f t="shared" si="34"/>
        <v>24.163</v>
      </c>
      <c r="R333" s="2">
        <f t="shared" si="35"/>
        <v>86957.2</v>
      </c>
      <c r="S333" s="4"/>
      <c r="T333" s="4"/>
    </row>
    <row r="334" spans="1:20">
      <c r="A334" t="s">
        <v>715</v>
      </c>
      <c r="B334" s="1" t="s">
        <v>716</v>
      </c>
      <c r="C334" t="s">
        <v>52</v>
      </c>
      <c r="D334" t="s">
        <v>53</v>
      </c>
      <c r="E334" t="s">
        <v>64</v>
      </c>
      <c r="F334" t="s">
        <v>65</v>
      </c>
      <c r="H334" s="6">
        <v>46999</v>
      </c>
      <c r="I334" s="6">
        <v>69999</v>
      </c>
      <c r="J334" s="4">
        <v>0.33</v>
      </c>
      <c r="K334" s="4" t="str">
        <f t="shared" si="30"/>
        <v>NO</v>
      </c>
      <c r="L334" s="1">
        <v>4.3</v>
      </c>
      <c r="M334" s="5">
        <v>21252</v>
      </c>
      <c r="N334" s="2" t="str">
        <f t="shared" si="31"/>
        <v>No</v>
      </c>
      <c r="O334" s="2">
        <f t="shared" si="32"/>
        <v>1487618748</v>
      </c>
      <c r="P334" s="9" t="str">
        <f t="shared" si="33"/>
        <v>&gt;₹500</v>
      </c>
      <c r="Q334" s="2">
        <f t="shared" si="34"/>
        <v>25.552</v>
      </c>
      <c r="R334" s="2">
        <f t="shared" si="35"/>
        <v>91383.6</v>
      </c>
      <c r="S334" s="4"/>
      <c r="T334" s="4"/>
    </row>
    <row r="335" spans="1:20">
      <c r="A335" t="s">
        <v>717</v>
      </c>
      <c r="B335" s="1" t="s">
        <v>718</v>
      </c>
      <c r="C335" t="s">
        <v>20</v>
      </c>
      <c r="D335" t="s">
        <v>21</v>
      </c>
      <c r="E335" t="s">
        <v>22</v>
      </c>
      <c r="F335" t="s">
        <v>23</v>
      </c>
      <c r="G335" t="s">
        <v>24</v>
      </c>
      <c r="H335" s="1">
        <v>299</v>
      </c>
      <c r="I335" s="1">
        <v>799</v>
      </c>
      <c r="J335" s="4">
        <v>0.63</v>
      </c>
      <c r="K335" s="4" t="str">
        <f t="shared" si="30"/>
        <v>YES</v>
      </c>
      <c r="L335" s="1">
        <v>4.3</v>
      </c>
      <c r="M335" s="5">
        <v>1902</v>
      </c>
      <c r="N335" s="2" t="str">
        <f t="shared" si="31"/>
        <v>No</v>
      </c>
      <c r="O335" s="2">
        <f t="shared" si="32"/>
        <v>1519698</v>
      </c>
      <c r="P335" s="9" t="str">
        <f t="shared" si="33"/>
        <v>&gt;₹500</v>
      </c>
      <c r="Q335" s="2">
        <f t="shared" si="34"/>
        <v>6.202</v>
      </c>
      <c r="R335" s="2">
        <f t="shared" si="35"/>
        <v>8178.6</v>
      </c>
      <c r="S335" s="4"/>
      <c r="T335" s="4"/>
    </row>
    <row r="336" spans="1:20">
      <c r="A336" t="s">
        <v>719</v>
      </c>
      <c r="B336" s="1" t="s">
        <v>720</v>
      </c>
      <c r="C336" t="s">
        <v>52</v>
      </c>
      <c r="D336" t="s">
        <v>721</v>
      </c>
      <c r="E336" t="s">
        <v>722</v>
      </c>
      <c r="F336"/>
      <c r="H336" s="6">
        <v>1799</v>
      </c>
      <c r="I336" s="6">
        <v>19999</v>
      </c>
      <c r="J336" s="4">
        <v>0.91</v>
      </c>
      <c r="K336" s="4" t="str">
        <f t="shared" si="30"/>
        <v>YES</v>
      </c>
      <c r="L336" s="1">
        <v>4.2</v>
      </c>
      <c r="M336" s="5">
        <v>13937</v>
      </c>
      <c r="N336" s="2" t="str">
        <f t="shared" si="31"/>
        <v>No</v>
      </c>
      <c r="O336" s="2">
        <f t="shared" si="32"/>
        <v>278726063</v>
      </c>
      <c r="P336" s="9" t="str">
        <f t="shared" si="33"/>
        <v>&gt;₹500</v>
      </c>
      <c r="Q336" s="2">
        <f t="shared" si="34"/>
        <v>18.137</v>
      </c>
      <c r="R336" s="2">
        <f t="shared" si="35"/>
        <v>58535.4</v>
      </c>
      <c r="S336" s="4"/>
      <c r="T336" s="4"/>
    </row>
    <row r="337" spans="1:20">
      <c r="A337" t="s">
        <v>723</v>
      </c>
      <c r="B337" s="1" t="s">
        <v>724</v>
      </c>
      <c r="C337" t="s">
        <v>52</v>
      </c>
      <c r="D337" t="s">
        <v>721</v>
      </c>
      <c r="E337" t="s">
        <v>722</v>
      </c>
      <c r="F337"/>
      <c r="H337" s="6">
        <v>1998</v>
      </c>
      <c r="I337" s="6">
        <v>9999</v>
      </c>
      <c r="J337" s="4">
        <v>0.8</v>
      </c>
      <c r="K337" s="4" t="str">
        <f t="shared" si="30"/>
        <v>YES</v>
      </c>
      <c r="L337" s="1">
        <v>4.3</v>
      </c>
      <c r="M337" s="5">
        <v>27696</v>
      </c>
      <c r="N337" s="2" t="str">
        <f t="shared" si="31"/>
        <v>No</v>
      </c>
      <c r="O337" s="2">
        <f t="shared" si="32"/>
        <v>276932304</v>
      </c>
      <c r="P337" s="9" t="str">
        <f t="shared" si="33"/>
        <v>&gt;₹500</v>
      </c>
      <c r="Q337" s="2">
        <f t="shared" si="34"/>
        <v>31.996</v>
      </c>
      <c r="R337" s="2">
        <f t="shared" si="35"/>
        <v>119092.8</v>
      </c>
      <c r="S337" s="4"/>
      <c r="T337" s="4"/>
    </row>
    <row r="338" spans="1:20">
      <c r="A338" t="s">
        <v>725</v>
      </c>
      <c r="B338" s="1" t="s">
        <v>726</v>
      </c>
      <c r="C338" t="s">
        <v>52</v>
      </c>
      <c r="D338" t="s">
        <v>721</v>
      </c>
      <c r="E338" t="s">
        <v>722</v>
      </c>
      <c r="F338"/>
      <c r="H338" s="6">
        <v>1999</v>
      </c>
      <c r="I338" s="6">
        <v>7990</v>
      </c>
      <c r="J338" s="4">
        <v>0.75</v>
      </c>
      <c r="K338" s="4" t="str">
        <f t="shared" si="30"/>
        <v>YES</v>
      </c>
      <c r="L338" s="1">
        <v>3.8</v>
      </c>
      <c r="M338" s="5">
        <v>17831</v>
      </c>
      <c r="N338" s="2" t="str">
        <f t="shared" si="31"/>
        <v>No</v>
      </c>
      <c r="O338" s="2">
        <f t="shared" si="32"/>
        <v>142469690</v>
      </c>
      <c r="P338" s="9" t="str">
        <f t="shared" si="33"/>
        <v>&gt;₹500</v>
      </c>
      <c r="Q338" s="2">
        <f t="shared" si="34"/>
        <v>21.631</v>
      </c>
      <c r="R338" s="2">
        <f t="shared" si="35"/>
        <v>67757.8</v>
      </c>
      <c r="S338" s="4"/>
      <c r="T338" s="4"/>
    </row>
    <row r="339" spans="1:20">
      <c r="A339" t="s">
        <v>727</v>
      </c>
      <c r="B339" s="1" t="s">
        <v>728</v>
      </c>
      <c r="C339" t="s">
        <v>52</v>
      </c>
      <c r="D339" t="s">
        <v>729</v>
      </c>
      <c r="E339" t="s">
        <v>730</v>
      </c>
      <c r="F339" t="s">
        <v>731</v>
      </c>
      <c r="G339" t="s">
        <v>732</v>
      </c>
      <c r="H339" s="6">
        <v>2049</v>
      </c>
      <c r="I339" s="6">
        <v>2199</v>
      </c>
      <c r="J339" s="4">
        <v>0.07</v>
      </c>
      <c r="K339" s="4" t="str">
        <f t="shared" si="30"/>
        <v>NO</v>
      </c>
      <c r="L339" s="1">
        <v>4.3</v>
      </c>
      <c r="M339" s="5">
        <v>178912</v>
      </c>
      <c r="N339" s="2" t="str">
        <f t="shared" si="31"/>
        <v>No</v>
      </c>
      <c r="O339" s="2">
        <f t="shared" si="32"/>
        <v>393427488</v>
      </c>
      <c r="P339" s="9" t="str">
        <f t="shared" si="33"/>
        <v>&gt;₹500</v>
      </c>
      <c r="Q339" s="2">
        <f t="shared" si="34"/>
        <v>183.212</v>
      </c>
      <c r="R339" s="2">
        <f t="shared" si="35"/>
        <v>769321.6</v>
      </c>
      <c r="S339" s="4"/>
      <c r="T339" s="4"/>
    </row>
    <row r="340" spans="1:20">
      <c r="A340" t="s">
        <v>733</v>
      </c>
      <c r="B340" s="1" t="s">
        <v>734</v>
      </c>
      <c r="C340" t="s">
        <v>52</v>
      </c>
      <c r="D340" t="s">
        <v>729</v>
      </c>
      <c r="E340" t="s">
        <v>735</v>
      </c>
      <c r="F340" t="s">
        <v>736</v>
      </c>
      <c r="H340" s="6">
        <v>6499</v>
      </c>
      <c r="I340" s="6">
        <v>8999</v>
      </c>
      <c r="J340" s="4">
        <v>0.28</v>
      </c>
      <c r="K340" s="4" t="str">
        <f t="shared" si="30"/>
        <v>NO</v>
      </c>
      <c r="L340" s="1">
        <v>4</v>
      </c>
      <c r="M340" s="5">
        <v>7807</v>
      </c>
      <c r="N340" s="2" t="str">
        <f t="shared" si="31"/>
        <v>No</v>
      </c>
      <c r="O340" s="2">
        <f t="shared" si="32"/>
        <v>70255193</v>
      </c>
      <c r="P340" s="9" t="str">
        <f t="shared" si="33"/>
        <v>&gt;₹500</v>
      </c>
      <c r="Q340" s="2">
        <f t="shared" si="34"/>
        <v>11.807</v>
      </c>
      <c r="R340" s="2">
        <f t="shared" si="35"/>
        <v>31228</v>
      </c>
      <c r="S340" s="4"/>
      <c r="T340" s="4"/>
    </row>
    <row r="341" spans="1:20">
      <c r="A341" t="s">
        <v>737</v>
      </c>
      <c r="B341" s="1" t="s">
        <v>738</v>
      </c>
      <c r="C341" t="s">
        <v>52</v>
      </c>
      <c r="D341" t="s">
        <v>729</v>
      </c>
      <c r="E341" t="s">
        <v>735</v>
      </c>
      <c r="F341" t="s">
        <v>736</v>
      </c>
      <c r="H341" s="6">
        <v>28999</v>
      </c>
      <c r="I341" s="6">
        <v>28999</v>
      </c>
      <c r="J341" s="4">
        <v>0</v>
      </c>
      <c r="K341" s="4" t="str">
        <f t="shared" si="30"/>
        <v>NO</v>
      </c>
      <c r="L341" s="1">
        <v>4.3</v>
      </c>
      <c r="M341" s="5">
        <v>17415</v>
      </c>
      <c r="N341" s="2" t="str">
        <f t="shared" si="31"/>
        <v>No</v>
      </c>
      <c r="O341" s="2">
        <f t="shared" si="32"/>
        <v>505017585</v>
      </c>
      <c r="P341" s="9" t="str">
        <f t="shared" si="33"/>
        <v>&gt;₹500</v>
      </c>
      <c r="Q341" s="2">
        <f t="shared" si="34"/>
        <v>21.715</v>
      </c>
      <c r="R341" s="2">
        <f t="shared" si="35"/>
        <v>74884.5</v>
      </c>
      <c r="S341" s="4"/>
      <c r="T341" s="4"/>
    </row>
    <row r="342" spans="1:20">
      <c r="A342" t="s">
        <v>739</v>
      </c>
      <c r="B342" s="1" t="s">
        <v>740</v>
      </c>
      <c r="C342" t="s">
        <v>52</v>
      </c>
      <c r="D342" t="s">
        <v>729</v>
      </c>
      <c r="E342" t="s">
        <v>735</v>
      </c>
      <c r="F342" t="s">
        <v>736</v>
      </c>
      <c r="H342" s="6">
        <v>28999</v>
      </c>
      <c r="I342" s="6">
        <v>28999</v>
      </c>
      <c r="J342" s="4">
        <v>0</v>
      </c>
      <c r="K342" s="4" t="str">
        <f t="shared" si="30"/>
        <v>NO</v>
      </c>
      <c r="L342" s="1">
        <v>4.3</v>
      </c>
      <c r="M342" s="5">
        <v>17415</v>
      </c>
      <c r="N342" s="2" t="str">
        <f t="shared" si="31"/>
        <v>No</v>
      </c>
      <c r="O342" s="2">
        <f t="shared" si="32"/>
        <v>505017585</v>
      </c>
      <c r="P342" s="9" t="str">
        <f t="shared" si="33"/>
        <v>&gt;₹500</v>
      </c>
      <c r="Q342" s="2">
        <f t="shared" si="34"/>
        <v>21.715</v>
      </c>
      <c r="R342" s="2">
        <f t="shared" si="35"/>
        <v>74884.5</v>
      </c>
      <c r="S342" s="4"/>
      <c r="T342" s="4"/>
    </row>
    <row r="343" spans="1:20">
      <c r="A343" t="s">
        <v>741</v>
      </c>
      <c r="B343" s="1" t="s">
        <v>742</v>
      </c>
      <c r="C343" t="s">
        <v>52</v>
      </c>
      <c r="D343" t="s">
        <v>729</v>
      </c>
      <c r="E343" t="s">
        <v>735</v>
      </c>
      <c r="F343" t="s">
        <v>736</v>
      </c>
      <c r="H343" s="6">
        <v>6499</v>
      </c>
      <c r="I343" s="6">
        <v>8999</v>
      </c>
      <c r="J343" s="4">
        <v>0.28</v>
      </c>
      <c r="K343" s="4" t="str">
        <f t="shared" si="30"/>
        <v>NO</v>
      </c>
      <c r="L343" s="1">
        <v>4</v>
      </c>
      <c r="M343" s="5">
        <v>7807</v>
      </c>
      <c r="N343" s="2" t="str">
        <f t="shared" si="31"/>
        <v>No</v>
      </c>
      <c r="O343" s="2">
        <f t="shared" si="32"/>
        <v>70255193</v>
      </c>
      <c r="P343" s="9" t="str">
        <f t="shared" si="33"/>
        <v>&gt;₹500</v>
      </c>
      <c r="Q343" s="2">
        <f t="shared" si="34"/>
        <v>11.807</v>
      </c>
      <c r="R343" s="2">
        <f t="shared" si="35"/>
        <v>31228</v>
      </c>
      <c r="S343" s="4"/>
      <c r="T343" s="4"/>
    </row>
    <row r="344" spans="1:20">
      <c r="A344" t="s">
        <v>743</v>
      </c>
      <c r="B344" s="1" t="s">
        <v>744</v>
      </c>
      <c r="C344" t="s">
        <v>52</v>
      </c>
      <c r="D344" t="s">
        <v>729</v>
      </c>
      <c r="E344" t="s">
        <v>735</v>
      </c>
      <c r="F344" t="s">
        <v>736</v>
      </c>
      <c r="H344" s="6">
        <v>6499</v>
      </c>
      <c r="I344" s="6">
        <v>8999</v>
      </c>
      <c r="J344" s="4">
        <v>0.28</v>
      </c>
      <c r="K344" s="4" t="str">
        <f t="shared" si="30"/>
        <v>NO</v>
      </c>
      <c r="L344" s="1">
        <v>4</v>
      </c>
      <c r="M344" s="5">
        <v>7807</v>
      </c>
      <c r="N344" s="2" t="str">
        <f t="shared" si="31"/>
        <v>No</v>
      </c>
      <c r="O344" s="2">
        <f t="shared" si="32"/>
        <v>70255193</v>
      </c>
      <c r="P344" s="9" t="str">
        <f t="shared" si="33"/>
        <v>&gt;₹500</v>
      </c>
      <c r="Q344" s="2">
        <f t="shared" si="34"/>
        <v>11.807</v>
      </c>
      <c r="R344" s="2">
        <f t="shared" si="35"/>
        <v>31228</v>
      </c>
      <c r="S344" s="4"/>
      <c r="T344" s="4"/>
    </row>
    <row r="345" spans="1:20">
      <c r="A345" t="s">
        <v>745</v>
      </c>
      <c r="B345" s="1" t="s">
        <v>746</v>
      </c>
      <c r="C345" t="s">
        <v>52</v>
      </c>
      <c r="D345" t="s">
        <v>54</v>
      </c>
      <c r="E345" t="s">
        <v>747</v>
      </c>
      <c r="F345" t="s">
        <v>748</v>
      </c>
      <c r="H345" s="1">
        <v>569</v>
      </c>
      <c r="I345" s="6">
        <v>1000</v>
      </c>
      <c r="J345" s="4">
        <v>0.43</v>
      </c>
      <c r="K345" s="4" t="str">
        <f t="shared" si="30"/>
        <v>NO</v>
      </c>
      <c r="L345" s="1">
        <v>4.4</v>
      </c>
      <c r="M345" s="5">
        <v>67259</v>
      </c>
      <c r="N345" s="2" t="str">
        <f t="shared" si="31"/>
        <v>No</v>
      </c>
      <c r="O345" s="2">
        <f t="shared" si="32"/>
        <v>67259000</v>
      </c>
      <c r="P345" s="9" t="str">
        <f t="shared" si="33"/>
        <v>&gt;₹500</v>
      </c>
      <c r="Q345" s="2">
        <f t="shared" si="34"/>
        <v>71.659</v>
      </c>
      <c r="R345" s="2">
        <f t="shared" si="35"/>
        <v>295939.6</v>
      </c>
      <c r="S345" s="4"/>
      <c r="T345" s="4"/>
    </row>
    <row r="346" spans="1:20">
      <c r="A346" t="s">
        <v>749</v>
      </c>
      <c r="B346" s="1" t="s">
        <v>750</v>
      </c>
      <c r="C346" t="s">
        <v>52</v>
      </c>
      <c r="D346" t="s">
        <v>721</v>
      </c>
      <c r="E346" t="s">
        <v>722</v>
      </c>
      <c r="F346"/>
      <c r="H346" s="6">
        <v>1898</v>
      </c>
      <c r="I346" s="6">
        <v>4999</v>
      </c>
      <c r="J346" s="4">
        <v>0.62</v>
      </c>
      <c r="K346" s="4" t="str">
        <f t="shared" si="30"/>
        <v>YES</v>
      </c>
      <c r="L346" s="1">
        <v>4.1</v>
      </c>
      <c r="M346" s="5">
        <v>10689</v>
      </c>
      <c r="N346" s="2" t="str">
        <f t="shared" si="31"/>
        <v>No</v>
      </c>
      <c r="O346" s="2">
        <f t="shared" si="32"/>
        <v>53434311</v>
      </c>
      <c r="P346" s="9" t="str">
        <f t="shared" si="33"/>
        <v>&gt;₹500</v>
      </c>
      <c r="Q346" s="2">
        <f t="shared" si="34"/>
        <v>14.789</v>
      </c>
      <c r="R346" s="2">
        <f t="shared" si="35"/>
        <v>43824.9</v>
      </c>
      <c r="S346" s="4"/>
      <c r="T346" s="4"/>
    </row>
    <row r="347" spans="1:20">
      <c r="A347" t="s">
        <v>751</v>
      </c>
      <c r="B347" s="1" t="s">
        <v>752</v>
      </c>
      <c r="C347" t="s">
        <v>52</v>
      </c>
      <c r="D347" t="s">
        <v>729</v>
      </c>
      <c r="E347" t="s">
        <v>735</v>
      </c>
      <c r="F347" t="s">
        <v>753</v>
      </c>
      <c r="H347" s="6">
        <v>1299</v>
      </c>
      <c r="I347" s="6">
        <v>1599</v>
      </c>
      <c r="J347" s="4">
        <v>0.19</v>
      </c>
      <c r="K347" s="4" t="str">
        <f t="shared" si="30"/>
        <v>NO</v>
      </c>
      <c r="L347" s="1">
        <v>4</v>
      </c>
      <c r="M347" s="5">
        <v>128311</v>
      </c>
      <c r="N347" s="2" t="str">
        <f t="shared" si="31"/>
        <v>No</v>
      </c>
      <c r="O347" s="2">
        <f t="shared" si="32"/>
        <v>205169289</v>
      </c>
      <c r="P347" s="9" t="str">
        <f t="shared" si="33"/>
        <v>&gt;₹500</v>
      </c>
      <c r="Q347" s="2">
        <f t="shared" si="34"/>
        <v>132.311</v>
      </c>
      <c r="R347" s="2">
        <f t="shared" si="35"/>
        <v>513244</v>
      </c>
      <c r="S347" s="4"/>
      <c r="T347" s="4"/>
    </row>
    <row r="348" spans="1:20">
      <c r="A348" t="s">
        <v>754</v>
      </c>
      <c r="B348" s="1" t="s">
        <v>755</v>
      </c>
      <c r="C348" t="s">
        <v>52</v>
      </c>
      <c r="D348" t="s">
        <v>721</v>
      </c>
      <c r="E348" t="s">
        <v>722</v>
      </c>
      <c r="F348"/>
      <c r="H348" s="6">
        <v>1499</v>
      </c>
      <c r="I348" s="6">
        <v>6990</v>
      </c>
      <c r="J348" s="4">
        <v>0.79</v>
      </c>
      <c r="K348" s="4" t="str">
        <f t="shared" si="30"/>
        <v>YES</v>
      </c>
      <c r="L348" s="1">
        <v>3.9</v>
      </c>
      <c r="M348" s="5">
        <v>21796</v>
      </c>
      <c r="N348" s="2" t="str">
        <f t="shared" si="31"/>
        <v>No</v>
      </c>
      <c r="O348" s="2">
        <f t="shared" si="32"/>
        <v>152354040</v>
      </c>
      <c r="P348" s="9" t="str">
        <f t="shared" si="33"/>
        <v>&gt;₹500</v>
      </c>
      <c r="Q348" s="2">
        <f t="shared" si="34"/>
        <v>25.696</v>
      </c>
      <c r="R348" s="2">
        <f t="shared" si="35"/>
        <v>85004.4</v>
      </c>
      <c r="S348" s="4"/>
      <c r="T348" s="4"/>
    </row>
    <row r="349" spans="1:20">
      <c r="A349" t="s">
        <v>756</v>
      </c>
      <c r="B349" s="1" t="s">
        <v>757</v>
      </c>
      <c r="C349" t="s">
        <v>52</v>
      </c>
      <c r="D349" t="s">
        <v>758</v>
      </c>
      <c r="E349" t="s">
        <v>759</v>
      </c>
      <c r="F349" t="s">
        <v>760</v>
      </c>
      <c r="H349" s="1">
        <v>599</v>
      </c>
      <c r="I349" s="1">
        <v>999</v>
      </c>
      <c r="J349" s="4">
        <v>0.4</v>
      </c>
      <c r="K349" s="4" t="str">
        <f t="shared" si="30"/>
        <v>NO</v>
      </c>
      <c r="L349" s="1">
        <v>4.1</v>
      </c>
      <c r="M349" s="5">
        <v>192590</v>
      </c>
      <c r="N349" s="2" t="str">
        <f t="shared" si="31"/>
        <v>No</v>
      </c>
      <c r="O349" s="2">
        <f t="shared" si="32"/>
        <v>192397410</v>
      </c>
      <c r="P349" s="9" t="str">
        <f t="shared" si="33"/>
        <v>&gt;₹500</v>
      </c>
      <c r="Q349" s="2">
        <f t="shared" si="34"/>
        <v>196.69</v>
      </c>
      <c r="R349" s="2">
        <f t="shared" si="35"/>
        <v>789619</v>
      </c>
      <c r="S349" s="4"/>
      <c r="T349" s="4"/>
    </row>
    <row r="350" spans="1:20">
      <c r="A350" t="s">
        <v>761</v>
      </c>
      <c r="B350" s="1" t="s">
        <v>762</v>
      </c>
      <c r="C350" t="s">
        <v>52</v>
      </c>
      <c r="D350" t="s">
        <v>729</v>
      </c>
      <c r="E350" t="s">
        <v>735</v>
      </c>
      <c r="F350" t="s">
        <v>736</v>
      </c>
      <c r="H350" s="6">
        <v>9499</v>
      </c>
      <c r="I350" s="6">
        <v>11999</v>
      </c>
      <c r="J350" s="4">
        <v>0.21</v>
      </c>
      <c r="K350" s="4" t="str">
        <f t="shared" si="30"/>
        <v>NO</v>
      </c>
      <c r="L350" s="1">
        <v>4.2</v>
      </c>
      <c r="M350" s="5">
        <v>284</v>
      </c>
      <c r="N350" s="2" t="str">
        <f t="shared" si="31"/>
        <v>Yes</v>
      </c>
      <c r="O350" s="2">
        <f t="shared" si="32"/>
        <v>3407716</v>
      </c>
      <c r="P350" s="9" t="str">
        <f t="shared" si="33"/>
        <v>&gt;₹500</v>
      </c>
      <c r="Q350" s="2">
        <f t="shared" si="34"/>
        <v>4.484</v>
      </c>
      <c r="R350" s="2">
        <f t="shared" si="35"/>
        <v>1192.8</v>
      </c>
      <c r="S350" s="4"/>
      <c r="T350" s="4"/>
    </row>
    <row r="351" spans="1:20">
      <c r="A351" t="s">
        <v>763</v>
      </c>
      <c r="B351" s="1" t="s">
        <v>764</v>
      </c>
      <c r="C351" t="s">
        <v>52</v>
      </c>
      <c r="D351" t="s">
        <v>758</v>
      </c>
      <c r="E351" t="s">
        <v>759</v>
      </c>
      <c r="F351" t="s">
        <v>760</v>
      </c>
      <c r="H351" s="1">
        <v>599</v>
      </c>
      <c r="I351" s="6">
        <v>2499</v>
      </c>
      <c r="J351" s="4">
        <v>0.76</v>
      </c>
      <c r="K351" s="4" t="str">
        <f t="shared" si="30"/>
        <v>YES</v>
      </c>
      <c r="L351" s="1">
        <v>3.9</v>
      </c>
      <c r="M351" s="5">
        <v>58162</v>
      </c>
      <c r="N351" s="2" t="str">
        <f t="shared" si="31"/>
        <v>No</v>
      </c>
      <c r="O351" s="2">
        <f t="shared" si="32"/>
        <v>145346838</v>
      </c>
      <c r="P351" s="9" t="str">
        <f t="shared" si="33"/>
        <v>&gt;₹500</v>
      </c>
      <c r="Q351" s="2">
        <f t="shared" si="34"/>
        <v>62.062</v>
      </c>
      <c r="R351" s="2">
        <f t="shared" si="35"/>
        <v>226831.8</v>
      </c>
      <c r="S351" s="4"/>
      <c r="T351" s="4"/>
    </row>
    <row r="352" spans="1:20">
      <c r="A352" t="s">
        <v>765</v>
      </c>
      <c r="B352" s="1" t="s">
        <v>766</v>
      </c>
      <c r="C352" t="s">
        <v>52</v>
      </c>
      <c r="D352" t="s">
        <v>729</v>
      </c>
      <c r="E352" t="s">
        <v>735</v>
      </c>
      <c r="F352" t="s">
        <v>736</v>
      </c>
      <c r="H352" s="6">
        <v>8999</v>
      </c>
      <c r="I352" s="6">
        <v>11999</v>
      </c>
      <c r="J352" s="4">
        <v>0.25</v>
      </c>
      <c r="K352" s="4" t="str">
        <f t="shared" si="30"/>
        <v>NO</v>
      </c>
      <c r="L352" s="1">
        <v>4</v>
      </c>
      <c r="M352" s="5">
        <v>12796</v>
      </c>
      <c r="N352" s="2" t="str">
        <f t="shared" si="31"/>
        <v>No</v>
      </c>
      <c r="O352" s="2">
        <f t="shared" si="32"/>
        <v>153539204</v>
      </c>
      <c r="P352" s="9" t="str">
        <f t="shared" si="33"/>
        <v>&gt;₹500</v>
      </c>
      <c r="Q352" s="2">
        <f t="shared" si="34"/>
        <v>16.796</v>
      </c>
      <c r="R352" s="2">
        <f t="shared" si="35"/>
        <v>51184</v>
      </c>
      <c r="S352" s="4"/>
      <c r="T352" s="4"/>
    </row>
    <row r="353" spans="1:20">
      <c r="A353" t="s">
        <v>767</v>
      </c>
      <c r="B353" s="1" t="s">
        <v>768</v>
      </c>
      <c r="C353" t="s">
        <v>52</v>
      </c>
      <c r="D353" t="s">
        <v>729</v>
      </c>
      <c r="E353" t="s">
        <v>730</v>
      </c>
      <c r="F353" t="s">
        <v>731</v>
      </c>
      <c r="G353" t="s">
        <v>769</v>
      </c>
      <c r="H353" s="1">
        <v>349</v>
      </c>
      <c r="I353" s="6">
        <v>1299</v>
      </c>
      <c r="J353" s="4">
        <v>0.73</v>
      </c>
      <c r="K353" s="4" t="str">
        <f t="shared" si="30"/>
        <v>YES</v>
      </c>
      <c r="L353" s="1">
        <v>4</v>
      </c>
      <c r="M353" s="5">
        <v>14282</v>
      </c>
      <c r="N353" s="2" t="str">
        <f t="shared" si="31"/>
        <v>No</v>
      </c>
      <c r="O353" s="2">
        <f t="shared" si="32"/>
        <v>18552318</v>
      </c>
      <c r="P353" s="9" t="str">
        <f t="shared" si="33"/>
        <v>&gt;₹500</v>
      </c>
      <c r="Q353" s="2">
        <f t="shared" si="34"/>
        <v>18.282</v>
      </c>
      <c r="R353" s="2">
        <f t="shared" si="35"/>
        <v>57128</v>
      </c>
      <c r="S353" s="4"/>
      <c r="T353" s="4"/>
    </row>
    <row r="354" spans="1:20">
      <c r="A354" t="s">
        <v>770</v>
      </c>
      <c r="B354" s="1" t="s">
        <v>771</v>
      </c>
      <c r="C354" t="s">
        <v>52</v>
      </c>
      <c r="D354" t="s">
        <v>758</v>
      </c>
      <c r="E354" t="s">
        <v>759</v>
      </c>
      <c r="F354" t="s">
        <v>760</v>
      </c>
      <c r="H354" s="1">
        <v>349</v>
      </c>
      <c r="I354" s="1">
        <v>999</v>
      </c>
      <c r="J354" s="4">
        <v>0.65</v>
      </c>
      <c r="K354" s="4" t="str">
        <f t="shared" si="30"/>
        <v>YES</v>
      </c>
      <c r="L354" s="1">
        <v>4.1</v>
      </c>
      <c r="M354" s="5">
        <v>363713</v>
      </c>
      <c r="N354" s="2" t="str">
        <f t="shared" si="31"/>
        <v>No</v>
      </c>
      <c r="O354" s="2">
        <f t="shared" si="32"/>
        <v>363349287</v>
      </c>
      <c r="P354" s="9" t="str">
        <f t="shared" si="33"/>
        <v>&gt;₹500</v>
      </c>
      <c r="Q354" s="2">
        <f t="shared" si="34"/>
        <v>367.813</v>
      </c>
      <c r="R354" s="2">
        <f t="shared" si="35"/>
        <v>1491223.3</v>
      </c>
      <c r="S354" s="4"/>
      <c r="T354" s="4"/>
    </row>
    <row r="355" spans="1:20">
      <c r="A355" t="s">
        <v>772</v>
      </c>
      <c r="B355" s="1" t="s">
        <v>773</v>
      </c>
      <c r="C355" t="s">
        <v>52</v>
      </c>
      <c r="D355" t="s">
        <v>54</v>
      </c>
      <c r="E355" t="s">
        <v>747</v>
      </c>
      <c r="F355" t="s">
        <v>748</v>
      </c>
      <c r="H355" s="1">
        <v>959</v>
      </c>
      <c r="I355" s="6">
        <v>1800</v>
      </c>
      <c r="J355" s="4">
        <v>0.47</v>
      </c>
      <c r="K355" s="4" t="str">
        <f t="shared" si="30"/>
        <v>NO</v>
      </c>
      <c r="L355" s="1">
        <v>4.4</v>
      </c>
      <c r="M355" s="5">
        <v>67259</v>
      </c>
      <c r="N355" s="2" t="str">
        <f t="shared" si="31"/>
        <v>No</v>
      </c>
      <c r="O355" s="2">
        <f t="shared" si="32"/>
        <v>121066200</v>
      </c>
      <c r="P355" s="9" t="str">
        <f t="shared" si="33"/>
        <v>&gt;₹500</v>
      </c>
      <c r="Q355" s="2">
        <f t="shared" si="34"/>
        <v>71.659</v>
      </c>
      <c r="R355" s="2">
        <f t="shared" si="35"/>
        <v>295939.6</v>
      </c>
      <c r="S355" s="4"/>
      <c r="T355" s="4"/>
    </row>
    <row r="356" spans="1:20">
      <c r="A356" t="s">
        <v>774</v>
      </c>
      <c r="B356" s="1" t="s">
        <v>775</v>
      </c>
      <c r="C356" t="s">
        <v>52</v>
      </c>
      <c r="D356" t="s">
        <v>729</v>
      </c>
      <c r="E356" t="s">
        <v>735</v>
      </c>
      <c r="F356" t="s">
        <v>736</v>
      </c>
      <c r="H356" s="6">
        <v>9499</v>
      </c>
      <c r="I356" s="6">
        <v>11999</v>
      </c>
      <c r="J356" s="4">
        <v>0.21</v>
      </c>
      <c r="K356" s="4" t="str">
        <f t="shared" si="30"/>
        <v>NO</v>
      </c>
      <c r="L356" s="1">
        <v>4.2</v>
      </c>
      <c r="M356" s="5">
        <v>284</v>
      </c>
      <c r="N356" s="2" t="str">
        <f t="shared" si="31"/>
        <v>Yes</v>
      </c>
      <c r="O356" s="2">
        <f t="shared" si="32"/>
        <v>3407716</v>
      </c>
      <c r="P356" s="9" t="str">
        <f t="shared" si="33"/>
        <v>&gt;₹500</v>
      </c>
      <c r="Q356" s="2">
        <f t="shared" si="34"/>
        <v>4.484</v>
      </c>
      <c r="R356" s="2">
        <f t="shared" si="35"/>
        <v>1192.8</v>
      </c>
      <c r="S356" s="4"/>
      <c r="T356" s="4"/>
    </row>
    <row r="357" spans="1:20">
      <c r="A357" t="s">
        <v>776</v>
      </c>
      <c r="B357" s="1" t="s">
        <v>777</v>
      </c>
      <c r="C357" t="s">
        <v>52</v>
      </c>
      <c r="D357" t="s">
        <v>729</v>
      </c>
      <c r="E357" t="s">
        <v>730</v>
      </c>
      <c r="F357" t="s">
        <v>731</v>
      </c>
      <c r="G357" t="s">
        <v>732</v>
      </c>
      <c r="H357" s="6">
        <v>1499</v>
      </c>
      <c r="I357" s="6">
        <v>2499</v>
      </c>
      <c r="J357" s="4">
        <v>0.4</v>
      </c>
      <c r="K357" s="4" t="str">
        <f t="shared" si="30"/>
        <v>NO</v>
      </c>
      <c r="L357" s="1">
        <v>4.3</v>
      </c>
      <c r="M357" s="5">
        <v>15970</v>
      </c>
      <c r="N357" s="2" t="str">
        <f t="shared" si="31"/>
        <v>No</v>
      </c>
      <c r="O357" s="2">
        <f t="shared" si="32"/>
        <v>39909030</v>
      </c>
      <c r="P357" s="9" t="str">
        <f t="shared" si="33"/>
        <v>&gt;₹500</v>
      </c>
      <c r="Q357" s="2">
        <f t="shared" si="34"/>
        <v>20.27</v>
      </c>
      <c r="R357" s="2">
        <f t="shared" si="35"/>
        <v>68671</v>
      </c>
      <c r="S357" s="4"/>
      <c r="T357" s="4"/>
    </row>
    <row r="358" spans="1:20">
      <c r="A358" t="s">
        <v>778</v>
      </c>
      <c r="B358" s="1" t="s">
        <v>779</v>
      </c>
      <c r="C358" t="s">
        <v>52</v>
      </c>
      <c r="D358" t="s">
        <v>729</v>
      </c>
      <c r="E358" t="s">
        <v>730</v>
      </c>
      <c r="F358" t="s">
        <v>731</v>
      </c>
      <c r="G358" t="s">
        <v>732</v>
      </c>
      <c r="H358" s="6">
        <v>1149</v>
      </c>
      <c r="I358" s="6">
        <v>2199</v>
      </c>
      <c r="J358" s="4">
        <v>0.48</v>
      </c>
      <c r="K358" s="4" t="str">
        <f t="shared" si="30"/>
        <v>NO</v>
      </c>
      <c r="L358" s="1">
        <v>4.3</v>
      </c>
      <c r="M358" s="5">
        <v>178912</v>
      </c>
      <c r="N358" s="2" t="str">
        <f t="shared" si="31"/>
        <v>No</v>
      </c>
      <c r="O358" s="2">
        <f t="shared" si="32"/>
        <v>393427488</v>
      </c>
      <c r="P358" s="9" t="str">
        <f t="shared" si="33"/>
        <v>&gt;₹500</v>
      </c>
      <c r="Q358" s="2">
        <f t="shared" si="34"/>
        <v>183.212</v>
      </c>
      <c r="R358" s="2">
        <f t="shared" si="35"/>
        <v>769321.6</v>
      </c>
      <c r="S358" s="4"/>
      <c r="T358" s="4"/>
    </row>
    <row r="359" spans="1:20">
      <c r="A359" t="s">
        <v>780</v>
      </c>
      <c r="B359" s="1" t="s">
        <v>781</v>
      </c>
      <c r="C359" t="s">
        <v>52</v>
      </c>
      <c r="D359" t="s">
        <v>729</v>
      </c>
      <c r="E359" t="s">
        <v>730</v>
      </c>
      <c r="F359" t="s">
        <v>782</v>
      </c>
      <c r="G359" t="s">
        <v>783</v>
      </c>
      <c r="H359" s="1">
        <v>349</v>
      </c>
      <c r="I359" s="1">
        <v>999</v>
      </c>
      <c r="J359" s="4">
        <v>0.65</v>
      </c>
      <c r="K359" s="4" t="str">
        <f t="shared" si="30"/>
        <v>YES</v>
      </c>
      <c r="L359" s="1">
        <v>3.9</v>
      </c>
      <c r="M359" s="5">
        <v>46399</v>
      </c>
      <c r="N359" s="2" t="str">
        <f t="shared" si="31"/>
        <v>No</v>
      </c>
      <c r="O359" s="2">
        <f t="shared" si="32"/>
        <v>46352601</v>
      </c>
      <c r="P359" s="9" t="str">
        <f t="shared" si="33"/>
        <v>&gt;₹500</v>
      </c>
      <c r="Q359" s="2">
        <f t="shared" si="34"/>
        <v>50.299</v>
      </c>
      <c r="R359" s="2">
        <f t="shared" si="35"/>
        <v>180956.1</v>
      </c>
      <c r="S359" s="4"/>
      <c r="T359" s="4"/>
    </row>
    <row r="360" spans="1:20">
      <c r="A360" t="s">
        <v>784</v>
      </c>
      <c r="B360" s="1" t="s">
        <v>785</v>
      </c>
      <c r="C360" t="s">
        <v>52</v>
      </c>
      <c r="D360" t="s">
        <v>729</v>
      </c>
      <c r="E360" t="s">
        <v>730</v>
      </c>
      <c r="F360" t="s">
        <v>731</v>
      </c>
      <c r="G360" t="s">
        <v>786</v>
      </c>
      <c r="H360" s="6">
        <v>1219</v>
      </c>
      <c r="I360" s="6">
        <v>1699</v>
      </c>
      <c r="J360" s="4">
        <v>0.28</v>
      </c>
      <c r="K360" s="4" t="str">
        <f t="shared" si="30"/>
        <v>NO</v>
      </c>
      <c r="L360" s="1">
        <v>4.4</v>
      </c>
      <c r="M360" s="5">
        <v>8891</v>
      </c>
      <c r="N360" s="2" t="str">
        <f t="shared" si="31"/>
        <v>No</v>
      </c>
      <c r="O360" s="2">
        <f t="shared" si="32"/>
        <v>15105809</v>
      </c>
      <c r="P360" s="9" t="str">
        <f t="shared" si="33"/>
        <v>&gt;₹500</v>
      </c>
      <c r="Q360" s="2">
        <f t="shared" si="34"/>
        <v>13.291</v>
      </c>
      <c r="R360" s="2">
        <f t="shared" si="35"/>
        <v>39120.4</v>
      </c>
      <c r="S360" s="4"/>
      <c r="T360" s="4"/>
    </row>
    <row r="361" spans="1:20">
      <c r="A361" t="s">
        <v>787</v>
      </c>
      <c r="B361" s="1" t="s">
        <v>788</v>
      </c>
      <c r="C361" t="s">
        <v>52</v>
      </c>
      <c r="D361" t="s">
        <v>721</v>
      </c>
      <c r="E361" t="s">
        <v>722</v>
      </c>
      <c r="F361"/>
      <c r="H361" s="6">
        <v>1599</v>
      </c>
      <c r="I361" s="6">
        <v>3999</v>
      </c>
      <c r="J361" s="4">
        <v>0.6</v>
      </c>
      <c r="K361" s="4" t="str">
        <f t="shared" si="30"/>
        <v>YES</v>
      </c>
      <c r="L361" s="1">
        <v>4</v>
      </c>
      <c r="M361" s="5">
        <v>30254</v>
      </c>
      <c r="N361" s="2" t="str">
        <f t="shared" si="31"/>
        <v>No</v>
      </c>
      <c r="O361" s="2">
        <f t="shared" si="32"/>
        <v>120985746</v>
      </c>
      <c r="P361" s="9" t="str">
        <f t="shared" si="33"/>
        <v>&gt;₹500</v>
      </c>
      <c r="Q361" s="2">
        <f t="shared" si="34"/>
        <v>34.254</v>
      </c>
      <c r="R361" s="2">
        <f t="shared" si="35"/>
        <v>121016</v>
      </c>
      <c r="S361" s="4"/>
      <c r="T361" s="4"/>
    </row>
    <row r="362" spans="1:20">
      <c r="A362" t="s">
        <v>789</v>
      </c>
      <c r="B362" s="1" t="s">
        <v>790</v>
      </c>
      <c r="C362" t="s">
        <v>52</v>
      </c>
      <c r="D362" t="s">
        <v>721</v>
      </c>
      <c r="E362" t="s">
        <v>722</v>
      </c>
      <c r="F362"/>
      <c r="H362" s="6">
        <v>1499</v>
      </c>
      <c r="I362" s="6">
        <v>7999</v>
      </c>
      <c r="J362" s="4">
        <v>0.81</v>
      </c>
      <c r="K362" s="4" t="str">
        <f t="shared" si="30"/>
        <v>YES</v>
      </c>
      <c r="L362" s="1">
        <v>4.2</v>
      </c>
      <c r="M362" s="5">
        <v>22636</v>
      </c>
      <c r="N362" s="2" t="str">
        <f t="shared" si="31"/>
        <v>No</v>
      </c>
      <c r="O362" s="2">
        <f t="shared" si="32"/>
        <v>181065364</v>
      </c>
      <c r="P362" s="9" t="str">
        <f t="shared" si="33"/>
        <v>&gt;₹500</v>
      </c>
      <c r="Q362" s="2">
        <f t="shared" si="34"/>
        <v>26.836</v>
      </c>
      <c r="R362" s="2">
        <f t="shared" si="35"/>
        <v>95071.2</v>
      </c>
      <c r="S362" s="4"/>
      <c r="T362" s="4"/>
    </row>
    <row r="363" spans="1:20">
      <c r="A363" t="s">
        <v>791</v>
      </c>
      <c r="B363" s="1" t="s">
        <v>792</v>
      </c>
      <c r="C363" t="s">
        <v>52</v>
      </c>
      <c r="D363" t="s">
        <v>729</v>
      </c>
      <c r="E363" t="s">
        <v>735</v>
      </c>
      <c r="F363" t="s">
        <v>736</v>
      </c>
      <c r="H363" s="6">
        <v>18499</v>
      </c>
      <c r="I363" s="6">
        <v>25999</v>
      </c>
      <c r="J363" s="4">
        <v>0.29</v>
      </c>
      <c r="K363" s="4" t="str">
        <f t="shared" si="30"/>
        <v>NO</v>
      </c>
      <c r="L363" s="1">
        <v>4.1</v>
      </c>
      <c r="M363" s="5">
        <v>22318</v>
      </c>
      <c r="N363" s="2" t="str">
        <f t="shared" si="31"/>
        <v>No</v>
      </c>
      <c r="O363" s="2">
        <f t="shared" si="32"/>
        <v>580245682</v>
      </c>
      <c r="P363" s="9" t="str">
        <f t="shared" si="33"/>
        <v>&gt;₹500</v>
      </c>
      <c r="Q363" s="2">
        <f t="shared" si="34"/>
        <v>26.418</v>
      </c>
      <c r="R363" s="2">
        <f t="shared" si="35"/>
        <v>91503.8</v>
      </c>
      <c r="S363" s="4"/>
      <c r="T363" s="4"/>
    </row>
    <row r="364" spans="1:20">
      <c r="A364" t="s">
        <v>793</v>
      </c>
      <c r="B364" s="1" t="s">
        <v>794</v>
      </c>
      <c r="C364" t="s">
        <v>52</v>
      </c>
      <c r="D364" t="s">
        <v>54</v>
      </c>
      <c r="E364" t="s">
        <v>747</v>
      </c>
      <c r="F364" t="s">
        <v>748</v>
      </c>
      <c r="H364" s="1">
        <v>369</v>
      </c>
      <c r="I364" s="1">
        <v>700</v>
      </c>
      <c r="J364" s="4">
        <v>0.47</v>
      </c>
      <c r="K364" s="4" t="str">
        <f t="shared" si="30"/>
        <v>NO</v>
      </c>
      <c r="L364" s="1">
        <v>4.4</v>
      </c>
      <c r="M364" s="5">
        <v>67259</v>
      </c>
      <c r="N364" s="2" t="str">
        <f t="shared" si="31"/>
        <v>No</v>
      </c>
      <c r="O364" s="2">
        <f t="shared" si="32"/>
        <v>47081300</v>
      </c>
      <c r="P364" s="9" t="str">
        <f t="shared" si="33"/>
        <v>&gt;₹500</v>
      </c>
      <c r="Q364" s="2">
        <f t="shared" si="34"/>
        <v>71.659</v>
      </c>
      <c r="R364" s="2">
        <f t="shared" si="35"/>
        <v>295939.6</v>
      </c>
      <c r="S364" s="4"/>
      <c r="T364" s="4"/>
    </row>
    <row r="365" spans="1:20">
      <c r="A365" t="s">
        <v>795</v>
      </c>
      <c r="B365" s="1" t="s">
        <v>796</v>
      </c>
      <c r="C365" t="s">
        <v>52</v>
      </c>
      <c r="D365" t="s">
        <v>729</v>
      </c>
      <c r="E365" t="s">
        <v>735</v>
      </c>
      <c r="F365" t="s">
        <v>736</v>
      </c>
      <c r="H365" s="6">
        <v>12999</v>
      </c>
      <c r="I365" s="6">
        <v>17999</v>
      </c>
      <c r="J365" s="4">
        <v>0.28</v>
      </c>
      <c r="K365" s="4" t="str">
        <f t="shared" si="30"/>
        <v>NO</v>
      </c>
      <c r="L365" s="1">
        <v>4.1</v>
      </c>
      <c r="M365" s="5">
        <v>18998</v>
      </c>
      <c r="N365" s="2" t="str">
        <f t="shared" si="31"/>
        <v>No</v>
      </c>
      <c r="O365" s="2">
        <f t="shared" si="32"/>
        <v>341945002</v>
      </c>
      <c r="P365" s="9" t="str">
        <f t="shared" si="33"/>
        <v>&gt;₹500</v>
      </c>
      <c r="Q365" s="2">
        <f t="shared" si="34"/>
        <v>23.098</v>
      </c>
      <c r="R365" s="2">
        <f t="shared" si="35"/>
        <v>77891.8</v>
      </c>
      <c r="S365" s="4"/>
      <c r="T365" s="4"/>
    </row>
    <row r="366" spans="1:20">
      <c r="A366" t="s">
        <v>797</v>
      </c>
      <c r="B366" s="1" t="s">
        <v>720</v>
      </c>
      <c r="C366" t="s">
        <v>52</v>
      </c>
      <c r="D366" t="s">
        <v>721</v>
      </c>
      <c r="E366" t="s">
        <v>722</v>
      </c>
      <c r="F366"/>
      <c r="H366" s="6">
        <v>1799</v>
      </c>
      <c r="I366" s="6">
        <v>19999</v>
      </c>
      <c r="J366" s="4">
        <v>0.91</v>
      </c>
      <c r="K366" s="4" t="str">
        <f t="shared" si="30"/>
        <v>YES</v>
      </c>
      <c r="L366" s="1">
        <v>4.2</v>
      </c>
      <c r="M366" s="5">
        <v>13937</v>
      </c>
      <c r="N366" s="2" t="str">
        <f t="shared" si="31"/>
        <v>No</v>
      </c>
      <c r="O366" s="2">
        <f t="shared" si="32"/>
        <v>278726063</v>
      </c>
      <c r="P366" s="9" t="str">
        <f t="shared" si="33"/>
        <v>&gt;₹500</v>
      </c>
      <c r="Q366" s="2">
        <f t="shared" si="34"/>
        <v>18.137</v>
      </c>
      <c r="R366" s="2">
        <f t="shared" si="35"/>
        <v>58535.4</v>
      </c>
      <c r="S366" s="4"/>
      <c r="T366" s="4"/>
    </row>
    <row r="367" spans="1:20">
      <c r="A367" t="s">
        <v>798</v>
      </c>
      <c r="B367" s="1" t="s">
        <v>799</v>
      </c>
      <c r="C367" t="s">
        <v>52</v>
      </c>
      <c r="D367" t="s">
        <v>721</v>
      </c>
      <c r="E367" t="s">
        <v>722</v>
      </c>
      <c r="F367"/>
      <c r="H367" s="6">
        <v>2199</v>
      </c>
      <c r="I367" s="6">
        <v>9999</v>
      </c>
      <c r="J367" s="4">
        <v>0.78</v>
      </c>
      <c r="K367" s="4" t="str">
        <f t="shared" si="30"/>
        <v>YES</v>
      </c>
      <c r="L367" s="1">
        <v>4.2</v>
      </c>
      <c r="M367" s="5">
        <v>29471</v>
      </c>
      <c r="N367" s="2" t="str">
        <f t="shared" si="31"/>
        <v>No</v>
      </c>
      <c r="O367" s="2">
        <f t="shared" si="32"/>
        <v>294680529</v>
      </c>
      <c r="P367" s="9" t="str">
        <f t="shared" si="33"/>
        <v>&gt;₹500</v>
      </c>
      <c r="Q367" s="2">
        <f t="shared" si="34"/>
        <v>33.671</v>
      </c>
      <c r="R367" s="2">
        <f t="shared" si="35"/>
        <v>123778.2</v>
      </c>
      <c r="S367" s="4"/>
      <c r="T367" s="4"/>
    </row>
    <row r="368" spans="1:20">
      <c r="A368" t="s">
        <v>800</v>
      </c>
      <c r="B368" s="1" t="s">
        <v>801</v>
      </c>
      <c r="C368" t="s">
        <v>52</v>
      </c>
      <c r="D368" t="s">
        <v>729</v>
      </c>
      <c r="E368" t="s">
        <v>735</v>
      </c>
      <c r="F368" t="s">
        <v>736</v>
      </c>
      <c r="H368" s="6">
        <v>16999</v>
      </c>
      <c r="I368" s="6">
        <v>24999</v>
      </c>
      <c r="J368" s="4">
        <v>0.32</v>
      </c>
      <c r="K368" s="4" t="str">
        <f t="shared" si="30"/>
        <v>NO</v>
      </c>
      <c r="L368" s="1">
        <v>4.1</v>
      </c>
      <c r="M368" s="5">
        <v>22318</v>
      </c>
      <c r="N368" s="2" t="str">
        <f t="shared" si="31"/>
        <v>No</v>
      </c>
      <c r="O368" s="2">
        <f t="shared" si="32"/>
        <v>557927682</v>
      </c>
      <c r="P368" s="9" t="str">
        <f t="shared" si="33"/>
        <v>&gt;₹500</v>
      </c>
      <c r="Q368" s="2">
        <f t="shared" si="34"/>
        <v>26.418</v>
      </c>
      <c r="R368" s="2">
        <f t="shared" si="35"/>
        <v>91503.8</v>
      </c>
      <c r="S368" s="4"/>
      <c r="T368" s="4"/>
    </row>
    <row r="369" spans="1:20">
      <c r="A369" t="s">
        <v>802</v>
      </c>
      <c r="B369" s="1" t="s">
        <v>803</v>
      </c>
      <c r="C369" t="s">
        <v>52</v>
      </c>
      <c r="D369" t="s">
        <v>729</v>
      </c>
      <c r="E369" t="s">
        <v>735</v>
      </c>
      <c r="F369" t="s">
        <v>736</v>
      </c>
      <c r="H369" s="6">
        <v>16499</v>
      </c>
      <c r="I369" s="6">
        <v>20999</v>
      </c>
      <c r="J369" s="4">
        <v>0.21</v>
      </c>
      <c r="K369" s="4" t="str">
        <f t="shared" si="30"/>
        <v>NO</v>
      </c>
      <c r="L369" s="1">
        <v>4</v>
      </c>
      <c r="M369" s="5">
        <v>21350</v>
      </c>
      <c r="N369" s="2" t="str">
        <f t="shared" si="31"/>
        <v>No</v>
      </c>
      <c r="O369" s="2">
        <f t="shared" si="32"/>
        <v>448328650</v>
      </c>
      <c r="P369" s="9" t="str">
        <f t="shared" si="33"/>
        <v>&gt;₹500</v>
      </c>
      <c r="Q369" s="2">
        <f t="shared" si="34"/>
        <v>25.35</v>
      </c>
      <c r="R369" s="2">
        <f t="shared" si="35"/>
        <v>85400</v>
      </c>
      <c r="S369" s="4"/>
      <c r="T369" s="4"/>
    </row>
    <row r="370" spans="1:20">
      <c r="A370" t="s">
        <v>804</v>
      </c>
      <c r="B370" s="1" t="s">
        <v>720</v>
      </c>
      <c r="C370" t="s">
        <v>52</v>
      </c>
      <c r="D370" t="s">
        <v>721</v>
      </c>
      <c r="E370" t="s">
        <v>722</v>
      </c>
      <c r="F370"/>
      <c r="H370" s="6">
        <v>1799</v>
      </c>
      <c r="I370" s="6">
        <v>19999</v>
      </c>
      <c r="J370" s="4">
        <v>0.91</v>
      </c>
      <c r="K370" s="4" t="str">
        <f t="shared" si="30"/>
        <v>YES</v>
      </c>
      <c r="L370" s="1">
        <v>4.2</v>
      </c>
      <c r="M370" s="5">
        <v>13937</v>
      </c>
      <c r="N370" s="2" t="str">
        <f t="shared" si="31"/>
        <v>No</v>
      </c>
      <c r="O370" s="2">
        <f t="shared" si="32"/>
        <v>278726063</v>
      </c>
      <c r="P370" s="9" t="str">
        <f t="shared" si="33"/>
        <v>&gt;₹500</v>
      </c>
      <c r="Q370" s="2">
        <f t="shared" si="34"/>
        <v>18.137</v>
      </c>
      <c r="R370" s="2">
        <f t="shared" si="35"/>
        <v>58535.4</v>
      </c>
      <c r="S370" s="4"/>
      <c r="T370" s="4"/>
    </row>
    <row r="371" spans="1:20">
      <c r="A371" t="s">
        <v>18</v>
      </c>
      <c r="B371" s="1" t="s">
        <v>19</v>
      </c>
      <c r="C371" t="s">
        <v>20</v>
      </c>
      <c r="D371" t="s">
        <v>21</v>
      </c>
      <c r="E371" t="s">
        <v>22</v>
      </c>
      <c r="F371" t="s">
        <v>23</v>
      </c>
      <c r="G371" t="s">
        <v>24</v>
      </c>
      <c r="H371" s="1">
        <v>399</v>
      </c>
      <c r="I371" s="6">
        <v>1099</v>
      </c>
      <c r="J371" s="4">
        <v>0.64</v>
      </c>
      <c r="K371" s="4" t="str">
        <f t="shared" si="30"/>
        <v>YES</v>
      </c>
      <c r="L371" s="1">
        <v>4.2</v>
      </c>
      <c r="M371" s="5">
        <v>24270</v>
      </c>
      <c r="N371" s="2" t="str">
        <f t="shared" si="31"/>
        <v>No</v>
      </c>
      <c r="O371" s="2">
        <f t="shared" si="32"/>
        <v>26672730</v>
      </c>
      <c r="P371" s="9" t="str">
        <f t="shared" si="33"/>
        <v>&gt;₹500</v>
      </c>
      <c r="Q371" s="2">
        <f t="shared" si="34"/>
        <v>28.47</v>
      </c>
      <c r="R371" s="2">
        <f t="shared" si="35"/>
        <v>101934</v>
      </c>
      <c r="S371" s="4"/>
      <c r="T371" s="4"/>
    </row>
    <row r="372" spans="1:20">
      <c r="A372" t="s">
        <v>805</v>
      </c>
      <c r="B372" s="1" t="s">
        <v>806</v>
      </c>
      <c r="C372" t="s">
        <v>52</v>
      </c>
      <c r="D372" t="s">
        <v>729</v>
      </c>
      <c r="E372" t="s">
        <v>735</v>
      </c>
      <c r="F372" t="s">
        <v>736</v>
      </c>
      <c r="H372" s="6">
        <v>8499</v>
      </c>
      <c r="I372" s="6">
        <v>10999</v>
      </c>
      <c r="J372" s="4">
        <v>0.23</v>
      </c>
      <c r="K372" s="4" t="str">
        <f t="shared" si="30"/>
        <v>NO</v>
      </c>
      <c r="L372" s="1">
        <v>4.1</v>
      </c>
      <c r="M372" s="5">
        <v>313836</v>
      </c>
      <c r="N372" s="2" t="str">
        <f t="shared" si="31"/>
        <v>No</v>
      </c>
      <c r="O372" s="2">
        <f t="shared" si="32"/>
        <v>3451882164</v>
      </c>
      <c r="P372" s="9" t="str">
        <f t="shared" si="33"/>
        <v>&gt;₹500</v>
      </c>
      <c r="Q372" s="2">
        <f t="shared" si="34"/>
        <v>317.936</v>
      </c>
      <c r="R372" s="2">
        <f t="shared" si="35"/>
        <v>1286727.6</v>
      </c>
      <c r="S372" s="4"/>
      <c r="T372" s="4"/>
    </row>
    <row r="373" spans="1:20">
      <c r="A373" t="s">
        <v>807</v>
      </c>
      <c r="B373" s="1" t="s">
        <v>808</v>
      </c>
      <c r="C373" t="s">
        <v>52</v>
      </c>
      <c r="D373" t="s">
        <v>729</v>
      </c>
      <c r="E373" t="s">
        <v>735</v>
      </c>
      <c r="F373" t="s">
        <v>736</v>
      </c>
      <c r="H373" s="6">
        <v>6499</v>
      </c>
      <c r="I373" s="6">
        <v>8499</v>
      </c>
      <c r="J373" s="4">
        <v>0.24</v>
      </c>
      <c r="K373" s="4" t="str">
        <f t="shared" si="30"/>
        <v>NO</v>
      </c>
      <c r="L373" s="1">
        <v>4.1</v>
      </c>
      <c r="M373" s="5">
        <v>313836</v>
      </c>
      <c r="N373" s="2" t="str">
        <f t="shared" si="31"/>
        <v>No</v>
      </c>
      <c r="O373" s="2">
        <f t="shared" si="32"/>
        <v>2667292164</v>
      </c>
      <c r="P373" s="9" t="str">
        <f t="shared" si="33"/>
        <v>&gt;₹500</v>
      </c>
      <c r="Q373" s="2">
        <f t="shared" si="34"/>
        <v>317.936</v>
      </c>
      <c r="R373" s="2">
        <f t="shared" si="35"/>
        <v>1286727.6</v>
      </c>
      <c r="S373" s="4"/>
      <c r="T373" s="4"/>
    </row>
    <row r="374" spans="1:20">
      <c r="A374" t="s">
        <v>809</v>
      </c>
      <c r="B374" s="1" t="s">
        <v>720</v>
      </c>
      <c r="C374" t="s">
        <v>52</v>
      </c>
      <c r="D374" t="s">
        <v>721</v>
      </c>
      <c r="E374" t="s">
        <v>722</v>
      </c>
      <c r="F374"/>
      <c r="H374" s="6">
        <v>1799</v>
      </c>
      <c r="I374" s="6">
        <v>19999</v>
      </c>
      <c r="J374" s="4">
        <v>0.91</v>
      </c>
      <c r="K374" s="4" t="str">
        <f t="shared" si="30"/>
        <v>YES</v>
      </c>
      <c r="L374" s="1">
        <v>4.2</v>
      </c>
      <c r="M374" s="5">
        <v>13937</v>
      </c>
      <c r="N374" s="2" t="str">
        <f t="shared" si="31"/>
        <v>No</v>
      </c>
      <c r="O374" s="2">
        <f t="shared" si="32"/>
        <v>278726063</v>
      </c>
      <c r="P374" s="9" t="str">
        <f t="shared" si="33"/>
        <v>&gt;₹500</v>
      </c>
      <c r="Q374" s="2">
        <f t="shared" si="34"/>
        <v>18.137</v>
      </c>
      <c r="R374" s="2">
        <f t="shared" si="35"/>
        <v>58535.4</v>
      </c>
      <c r="S374" s="4"/>
      <c r="T374" s="4"/>
    </row>
    <row r="375" spans="1:20">
      <c r="A375" t="s">
        <v>810</v>
      </c>
      <c r="B375" s="1" t="s">
        <v>811</v>
      </c>
      <c r="C375" t="s">
        <v>52</v>
      </c>
      <c r="D375" t="s">
        <v>729</v>
      </c>
      <c r="E375" t="s">
        <v>735</v>
      </c>
      <c r="F375" t="s">
        <v>736</v>
      </c>
      <c r="H375" s="6">
        <v>8999</v>
      </c>
      <c r="I375" s="6">
        <v>11999</v>
      </c>
      <c r="J375" s="4">
        <v>0.25</v>
      </c>
      <c r="K375" s="4" t="str">
        <f t="shared" si="30"/>
        <v>NO</v>
      </c>
      <c r="L375" s="1">
        <v>4</v>
      </c>
      <c r="M375" s="5">
        <v>12796</v>
      </c>
      <c r="N375" s="2" t="str">
        <f t="shared" si="31"/>
        <v>No</v>
      </c>
      <c r="O375" s="2">
        <f t="shared" si="32"/>
        <v>153539204</v>
      </c>
      <c r="P375" s="9" t="str">
        <f t="shared" si="33"/>
        <v>&gt;₹500</v>
      </c>
      <c r="Q375" s="2">
        <f t="shared" si="34"/>
        <v>16.796</v>
      </c>
      <c r="R375" s="2">
        <f t="shared" si="35"/>
        <v>51184</v>
      </c>
      <c r="S375" s="4"/>
      <c r="T375" s="4"/>
    </row>
    <row r="376" spans="1:20">
      <c r="A376" t="s">
        <v>812</v>
      </c>
      <c r="B376" s="1" t="s">
        <v>813</v>
      </c>
      <c r="C376" t="s">
        <v>52</v>
      </c>
      <c r="D376" t="s">
        <v>729</v>
      </c>
      <c r="E376" t="s">
        <v>730</v>
      </c>
      <c r="F376" t="s">
        <v>814</v>
      </c>
      <c r="G376" t="s">
        <v>815</v>
      </c>
      <c r="H376" s="1">
        <v>139</v>
      </c>
      <c r="I376" s="1">
        <v>495</v>
      </c>
      <c r="J376" s="4">
        <v>0.72</v>
      </c>
      <c r="K376" s="4" t="str">
        <f t="shared" si="30"/>
        <v>YES</v>
      </c>
      <c r="L376" s="1">
        <v>4.3</v>
      </c>
      <c r="M376" s="5">
        <v>14185</v>
      </c>
      <c r="N376" s="2" t="str">
        <f t="shared" si="31"/>
        <v>No</v>
      </c>
      <c r="O376" s="2">
        <f t="shared" si="32"/>
        <v>7021575</v>
      </c>
      <c r="P376" s="9" t="str">
        <f t="shared" si="33"/>
        <v>₹200-₹500</v>
      </c>
      <c r="Q376" s="2">
        <f t="shared" si="34"/>
        <v>18.485</v>
      </c>
      <c r="R376" s="2">
        <f t="shared" si="35"/>
        <v>60995.5</v>
      </c>
      <c r="S376" s="4"/>
      <c r="T376" s="4"/>
    </row>
    <row r="377" spans="1:20">
      <c r="A377" t="s">
        <v>816</v>
      </c>
      <c r="B377" s="1" t="s">
        <v>817</v>
      </c>
      <c r="C377" t="s">
        <v>52</v>
      </c>
      <c r="D377" t="s">
        <v>721</v>
      </c>
      <c r="E377" t="s">
        <v>722</v>
      </c>
      <c r="F377"/>
      <c r="H377" s="6">
        <v>3999</v>
      </c>
      <c r="I377" s="6">
        <v>16999</v>
      </c>
      <c r="J377" s="4">
        <v>0.76</v>
      </c>
      <c r="K377" s="4" t="str">
        <f t="shared" si="30"/>
        <v>YES</v>
      </c>
      <c r="L377" s="1">
        <v>4.3</v>
      </c>
      <c r="M377" s="5">
        <v>17159</v>
      </c>
      <c r="N377" s="2" t="str">
        <f t="shared" si="31"/>
        <v>No</v>
      </c>
      <c r="O377" s="2">
        <f t="shared" si="32"/>
        <v>291685841</v>
      </c>
      <c r="P377" s="9" t="str">
        <f t="shared" si="33"/>
        <v>&gt;₹500</v>
      </c>
      <c r="Q377" s="2">
        <f t="shared" si="34"/>
        <v>21.459</v>
      </c>
      <c r="R377" s="2">
        <f t="shared" si="35"/>
        <v>73783.7</v>
      </c>
      <c r="S377" s="4"/>
      <c r="T377" s="4"/>
    </row>
    <row r="378" spans="1:20">
      <c r="A378" t="s">
        <v>818</v>
      </c>
      <c r="B378" s="1" t="s">
        <v>819</v>
      </c>
      <c r="C378" t="s">
        <v>52</v>
      </c>
      <c r="D378" t="s">
        <v>721</v>
      </c>
      <c r="E378" t="s">
        <v>722</v>
      </c>
      <c r="F378"/>
      <c r="H378" s="6">
        <v>2998</v>
      </c>
      <c r="I378" s="6">
        <v>5999</v>
      </c>
      <c r="J378" s="4">
        <v>0.5</v>
      </c>
      <c r="K378" s="4" t="str">
        <f t="shared" si="30"/>
        <v>YES</v>
      </c>
      <c r="L378" s="1">
        <v>4.1</v>
      </c>
      <c r="M378" s="5">
        <v>5179</v>
      </c>
      <c r="N378" s="2" t="str">
        <f t="shared" si="31"/>
        <v>No</v>
      </c>
      <c r="O378" s="2">
        <f t="shared" si="32"/>
        <v>31068821</v>
      </c>
      <c r="P378" s="9" t="str">
        <f t="shared" si="33"/>
        <v>&gt;₹500</v>
      </c>
      <c r="Q378" s="2">
        <f t="shared" si="34"/>
        <v>9.279</v>
      </c>
      <c r="R378" s="2">
        <f t="shared" si="35"/>
        <v>21233.9</v>
      </c>
      <c r="S378" s="4"/>
      <c r="T378" s="4"/>
    </row>
    <row r="379" spans="1:20">
      <c r="A379" t="s">
        <v>25</v>
      </c>
      <c r="B379" s="1" t="s">
        <v>26</v>
      </c>
      <c r="C379" t="s">
        <v>20</v>
      </c>
      <c r="D379" t="s">
        <v>21</v>
      </c>
      <c r="E379" t="s">
        <v>22</v>
      </c>
      <c r="F379" t="s">
        <v>23</v>
      </c>
      <c r="G379" t="s">
        <v>24</v>
      </c>
      <c r="H379" s="1">
        <v>199</v>
      </c>
      <c r="I379" s="1">
        <v>349</v>
      </c>
      <c r="J379" s="4">
        <v>0.43</v>
      </c>
      <c r="K379" s="4" t="str">
        <f t="shared" si="30"/>
        <v>NO</v>
      </c>
      <c r="L379" s="1">
        <v>4</v>
      </c>
      <c r="M379" s="5">
        <v>43993</v>
      </c>
      <c r="N379" s="2" t="str">
        <f t="shared" si="31"/>
        <v>No</v>
      </c>
      <c r="O379" s="2">
        <f t="shared" si="32"/>
        <v>15353557</v>
      </c>
      <c r="P379" s="9" t="str">
        <f t="shared" si="33"/>
        <v>₹200-₹500</v>
      </c>
      <c r="Q379" s="2">
        <f t="shared" si="34"/>
        <v>47.993</v>
      </c>
      <c r="R379" s="2">
        <f t="shared" si="35"/>
        <v>175972</v>
      </c>
      <c r="S379" s="4"/>
      <c r="T379" s="4"/>
    </row>
    <row r="380" spans="1:20">
      <c r="A380" t="s">
        <v>820</v>
      </c>
      <c r="B380" s="1" t="s">
        <v>821</v>
      </c>
      <c r="C380" t="s">
        <v>52</v>
      </c>
      <c r="D380" t="s">
        <v>729</v>
      </c>
      <c r="E380" t="s">
        <v>735</v>
      </c>
      <c r="F380" t="s">
        <v>736</v>
      </c>
      <c r="H380" s="6">
        <v>15499</v>
      </c>
      <c r="I380" s="6">
        <v>18999</v>
      </c>
      <c r="J380" s="4">
        <v>0.18</v>
      </c>
      <c r="K380" s="4" t="str">
        <f t="shared" si="30"/>
        <v>NO</v>
      </c>
      <c r="L380" s="1">
        <v>4.1</v>
      </c>
      <c r="M380" s="5">
        <v>19252</v>
      </c>
      <c r="N380" s="2" t="str">
        <f t="shared" si="31"/>
        <v>No</v>
      </c>
      <c r="O380" s="2">
        <f t="shared" si="32"/>
        <v>365768748</v>
      </c>
      <c r="P380" s="9" t="str">
        <f t="shared" si="33"/>
        <v>&gt;₹500</v>
      </c>
      <c r="Q380" s="2">
        <f t="shared" si="34"/>
        <v>23.352</v>
      </c>
      <c r="R380" s="2">
        <f t="shared" si="35"/>
        <v>78933.2</v>
      </c>
      <c r="S380" s="4"/>
      <c r="T380" s="4"/>
    </row>
    <row r="381" spans="1:20">
      <c r="A381" t="s">
        <v>27</v>
      </c>
      <c r="B381" s="1" t="s">
        <v>28</v>
      </c>
      <c r="C381" t="s">
        <v>20</v>
      </c>
      <c r="D381" t="s">
        <v>21</v>
      </c>
      <c r="E381" t="s">
        <v>22</v>
      </c>
      <c r="F381" t="s">
        <v>23</v>
      </c>
      <c r="G381" t="s">
        <v>24</v>
      </c>
      <c r="H381" s="1">
        <v>199</v>
      </c>
      <c r="I381" s="1">
        <v>999</v>
      </c>
      <c r="J381" s="4">
        <v>0.8</v>
      </c>
      <c r="K381" s="4" t="str">
        <f t="shared" si="30"/>
        <v>YES</v>
      </c>
      <c r="L381" s="1">
        <v>3.9</v>
      </c>
      <c r="M381" s="5">
        <v>7928</v>
      </c>
      <c r="N381" s="2" t="str">
        <f t="shared" si="31"/>
        <v>No</v>
      </c>
      <c r="O381" s="2">
        <f t="shared" si="32"/>
        <v>7920072</v>
      </c>
      <c r="P381" s="9" t="str">
        <f t="shared" si="33"/>
        <v>&gt;₹500</v>
      </c>
      <c r="Q381" s="2">
        <f t="shared" si="34"/>
        <v>11.828</v>
      </c>
      <c r="R381" s="2">
        <f t="shared" si="35"/>
        <v>30919.2</v>
      </c>
      <c r="S381" s="4"/>
      <c r="T381" s="4"/>
    </row>
    <row r="382" spans="1:20">
      <c r="A382" t="s">
        <v>822</v>
      </c>
      <c r="B382" s="1" t="s">
        <v>720</v>
      </c>
      <c r="C382" t="s">
        <v>52</v>
      </c>
      <c r="D382" t="s">
        <v>721</v>
      </c>
      <c r="E382" t="s">
        <v>722</v>
      </c>
      <c r="F382"/>
      <c r="H382" s="6">
        <v>1799</v>
      </c>
      <c r="I382" s="6">
        <v>19999</v>
      </c>
      <c r="J382" s="4">
        <v>0.91</v>
      </c>
      <c r="K382" s="4" t="str">
        <f t="shared" si="30"/>
        <v>YES</v>
      </c>
      <c r="L382" s="1">
        <v>4.2</v>
      </c>
      <c r="M382" s="5">
        <v>13937</v>
      </c>
      <c r="N382" s="2" t="str">
        <f t="shared" si="31"/>
        <v>No</v>
      </c>
      <c r="O382" s="2">
        <f t="shared" si="32"/>
        <v>278726063</v>
      </c>
      <c r="P382" s="9" t="str">
        <f t="shared" si="33"/>
        <v>&gt;₹500</v>
      </c>
      <c r="Q382" s="2">
        <f t="shared" si="34"/>
        <v>18.137</v>
      </c>
      <c r="R382" s="2">
        <f t="shared" si="35"/>
        <v>58535.4</v>
      </c>
      <c r="S382" s="4"/>
      <c r="T382" s="4"/>
    </row>
    <row r="383" spans="1:20">
      <c r="A383" t="s">
        <v>823</v>
      </c>
      <c r="B383" s="1" t="s">
        <v>824</v>
      </c>
      <c r="C383" t="s">
        <v>52</v>
      </c>
      <c r="D383" t="s">
        <v>729</v>
      </c>
      <c r="E383" t="s">
        <v>735</v>
      </c>
      <c r="F383" t="s">
        <v>736</v>
      </c>
      <c r="H383" s="6">
        <v>8999</v>
      </c>
      <c r="I383" s="6">
        <v>11999</v>
      </c>
      <c r="J383" s="4">
        <v>0.25</v>
      </c>
      <c r="K383" s="4" t="str">
        <f t="shared" si="30"/>
        <v>NO</v>
      </c>
      <c r="L383" s="1">
        <v>4</v>
      </c>
      <c r="M383" s="5">
        <v>12796</v>
      </c>
      <c r="N383" s="2" t="str">
        <f t="shared" si="31"/>
        <v>No</v>
      </c>
      <c r="O383" s="2">
        <f t="shared" si="32"/>
        <v>153539204</v>
      </c>
      <c r="P383" s="9" t="str">
        <f t="shared" si="33"/>
        <v>&gt;₹500</v>
      </c>
      <c r="Q383" s="2">
        <f t="shared" si="34"/>
        <v>16.796</v>
      </c>
      <c r="R383" s="2">
        <f t="shared" si="35"/>
        <v>51184</v>
      </c>
      <c r="S383" s="4"/>
      <c r="T383" s="4"/>
    </row>
    <row r="384" spans="1:20">
      <c r="A384" t="s">
        <v>825</v>
      </c>
      <c r="B384" s="1" t="s">
        <v>826</v>
      </c>
      <c r="C384" t="s">
        <v>52</v>
      </c>
      <c r="D384" t="s">
        <v>729</v>
      </c>
      <c r="E384" t="s">
        <v>730</v>
      </c>
      <c r="F384" t="s">
        <v>731</v>
      </c>
      <c r="G384" t="s">
        <v>769</v>
      </c>
      <c r="H384" s="1">
        <v>873</v>
      </c>
      <c r="I384" s="6">
        <v>1699</v>
      </c>
      <c r="J384" s="4">
        <v>0.49</v>
      </c>
      <c r="K384" s="4" t="str">
        <f t="shared" si="30"/>
        <v>NO</v>
      </c>
      <c r="L384" s="1">
        <v>4.4</v>
      </c>
      <c r="M384" s="5">
        <v>1680</v>
      </c>
      <c r="N384" s="2" t="str">
        <f t="shared" si="31"/>
        <v>No</v>
      </c>
      <c r="O384" s="2">
        <f t="shared" si="32"/>
        <v>2854320</v>
      </c>
      <c r="P384" s="9" t="str">
        <f t="shared" si="33"/>
        <v>&gt;₹500</v>
      </c>
      <c r="Q384" s="2">
        <f t="shared" si="34"/>
        <v>6.08</v>
      </c>
      <c r="R384" s="2">
        <f t="shared" si="35"/>
        <v>7392</v>
      </c>
      <c r="S384" s="4"/>
      <c r="T384" s="4"/>
    </row>
    <row r="385" spans="1:20">
      <c r="A385" t="s">
        <v>827</v>
      </c>
      <c r="B385" s="1" t="s">
        <v>828</v>
      </c>
      <c r="C385" t="s">
        <v>52</v>
      </c>
      <c r="D385" t="s">
        <v>729</v>
      </c>
      <c r="E385" t="s">
        <v>735</v>
      </c>
      <c r="F385" t="s">
        <v>736</v>
      </c>
      <c r="H385" s="6">
        <v>12999</v>
      </c>
      <c r="I385" s="6">
        <v>15999</v>
      </c>
      <c r="J385" s="4">
        <v>0.19</v>
      </c>
      <c r="K385" s="4" t="str">
        <f t="shared" si="30"/>
        <v>NO</v>
      </c>
      <c r="L385" s="1">
        <v>4.2</v>
      </c>
      <c r="M385" s="5">
        <v>13246</v>
      </c>
      <c r="N385" s="2" t="str">
        <f t="shared" si="31"/>
        <v>No</v>
      </c>
      <c r="O385" s="2">
        <f t="shared" si="32"/>
        <v>211922754</v>
      </c>
      <c r="P385" s="9" t="str">
        <f t="shared" si="33"/>
        <v>&gt;₹500</v>
      </c>
      <c r="Q385" s="2">
        <f t="shared" si="34"/>
        <v>17.446</v>
      </c>
      <c r="R385" s="2">
        <f t="shared" si="35"/>
        <v>55633.2</v>
      </c>
      <c r="S385" s="4"/>
      <c r="T385" s="4"/>
    </row>
    <row r="386" spans="1:20">
      <c r="A386" t="s">
        <v>829</v>
      </c>
      <c r="B386" s="1" t="s">
        <v>830</v>
      </c>
      <c r="C386" t="s">
        <v>52</v>
      </c>
      <c r="D386" t="s">
        <v>729</v>
      </c>
      <c r="E386" t="s">
        <v>730</v>
      </c>
      <c r="F386" t="s">
        <v>831</v>
      </c>
      <c r="G386" t="s">
        <v>832</v>
      </c>
      <c r="H386" s="1">
        <v>539</v>
      </c>
      <c r="I386" s="6">
        <v>1599</v>
      </c>
      <c r="J386" s="4">
        <v>0.66</v>
      </c>
      <c r="K386" s="4" t="str">
        <f t="shared" ref="K386:K449" si="36">IF(J386&gt;=0.5,"YES","NO")</f>
        <v>YES</v>
      </c>
      <c r="L386" s="1">
        <v>3.8</v>
      </c>
      <c r="M386" s="5">
        <v>14648</v>
      </c>
      <c r="N386" s="2" t="str">
        <f t="shared" ref="N386:N449" si="37">IF(M386&lt;1000,"Yes","No")</f>
        <v>No</v>
      </c>
      <c r="O386" s="2">
        <f t="shared" ref="O386:O449" si="38">I386*M386</f>
        <v>23422152</v>
      </c>
      <c r="P386" s="9" t="str">
        <f t="shared" ref="P386:P449" si="39">IF(I386&lt;200,"&lt;₹200",IF(I386&lt;=500,"₹200-₹500","&gt;₹500"))</f>
        <v>&gt;₹500</v>
      </c>
      <c r="Q386" s="2">
        <f t="shared" si="34"/>
        <v>18.448</v>
      </c>
      <c r="R386" s="2">
        <f t="shared" si="35"/>
        <v>55662.4</v>
      </c>
      <c r="S386" s="4"/>
      <c r="T386" s="4"/>
    </row>
    <row r="387" spans="1:20">
      <c r="A387" t="s">
        <v>833</v>
      </c>
      <c r="B387" s="1" t="s">
        <v>724</v>
      </c>
      <c r="C387" t="s">
        <v>52</v>
      </c>
      <c r="D387" t="s">
        <v>721</v>
      </c>
      <c r="E387" t="s">
        <v>722</v>
      </c>
      <c r="F387"/>
      <c r="H387" s="6">
        <v>1999</v>
      </c>
      <c r="I387" s="6">
        <v>9999</v>
      </c>
      <c r="J387" s="4">
        <v>0.8</v>
      </c>
      <c r="K387" s="4" t="str">
        <f t="shared" si="36"/>
        <v>YES</v>
      </c>
      <c r="L387" s="1">
        <v>4.3</v>
      </c>
      <c r="M387" s="5">
        <v>27696</v>
      </c>
      <c r="N387" s="2" t="str">
        <f t="shared" si="37"/>
        <v>No</v>
      </c>
      <c r="O387" s="2">
        <f t="shared" si="38"/>
        <v>276932304</v>
      </c>
      <c r="P387" s="9" t="str">
        <f t="shared" si="39"/>
        <v>&gt;₹500</v>
      </c>
      <c r="Q387" s="2">
        <f t="shared" ref="Q387:Q450" si="40">L387+(M387/1000)</f>
        <v>31.996</v>
      </c>
      <c r="R387" s="2">
        <f t="shared" ref="R387:R450" si="41">L387*M387</f>
        <v>119092.8</v>
      </c>
      <c r="S387" s="4"/>
      <c r="T387" s="4"/>
    </row>
    <row r="388" spans="1:20">
      <c r="A388" t="s">
        <v>834</v>
      </c>
      <c r="B388" s="1" t="s">
        <v>835</v>
      </c>
      <c r="C388" t="s">
        <v>52</v>
      </c>
      <c r="D388" t="s">
        <v>729</v>
      </c>
      <c r="E388" t="s">
        <v>735</v>
      </c>
      <c r="F388" t="s">
        <v>736</v>
      </c>
      <c r="H388" s="6">
        <v>15490</v>
      </c>
      <c r="I388" s="6">
        <v>20990</v>
      </c>
      <c r="J388" s="4">
        <v>0.26</v>
      </c>
      <c r="K388" s="4" t="str">
        <f t="shared" si="36"/>
        <v>NO</v>
      </c>
      <c r="L388" s="1">
        <v>4.2</v>
      </c>
      <c r="M388" s="5">
        <v>32916</v>
      </c>
      <c r="N388" s="2" t="str">
        <f t="shared" si="37"/>
        <v>No</v>
      </c>
      <c r="O388" s="2">
        <f t="shared" si="38"/>
        <v>690906840</v>
      </c>
      <c r="P388" s="9" t="str">
        <f t="shared" si="39"/>
        <v>&gt;₹500</v>
      </c>
      <c r="Q388" s="2">
        <f t="shared" si="40"/>
        <v>37.116</v>
      </c>
      <c r="R388" s="2">
        <f t="shared" si="41"/>
        <v>138247.2</v>
      </c>
      <c r="S388" s="4"/>
      <c r="T388" s="4"/>
    </row>
    <row r="389" spans="1:20">
      <c r="A389" t="s">
        <v>836</v>
      </c>
      <c r="B389" s="1" t="s">
        <v>837</v>
      </c>
      <c r="C389" t="s">
        <v>52</v>
      </c>
      <c r="D389" t="s">
        <v>729</v>
      </c>
      <c r="E389" t="s">
        <v>735</v>
      </c>
      <c r="F389" t="s">
        <v>736</v>
      </c>
      <c r="H389" s="6">
        <v>19999</v>
      </c>
      <c r="I389" s="6">
        <v>24999</v>
      </c>
      <c r="J389" s="4">
        <v>0.2</v>
      </c>
      <c r="K389" s="4" t="str">
        <f t="shared" si="36"/>
        <v>NO</v>
      </c>
      <c r="L389" s="1">
        <v>3.9</v>
      </c>
      <c r="M389" s="5">
        <v>25824</v>
      </c>
      <c r="N389" s="2" t="str">
        <f t="shared" si="37"/>
        <v>No</v>
      </c>
      <c r="O389" s="2">
        <f t="shared" si="38"/>
        <v>645574176</v>
      </c>
      <c r="P389" s="9" t="str">
        <f t="shared" si="39"/>
        <v>&gt;₹500</v>
      </c>
      <c r="Q389" s="2">
        <f t="shared" si="40"/>
        <v>29.724</v>
      </c>
      <c r="R389" s="2">
        <f t="shared" si="41"/>
        <v>100713.6</v>
      </c>
      <c r="S389" s="4"/>
      <c r="T389" s="4"/>
    </row>
    <row r="390" spans="1:20">
      <c r="A390" t="s">
        <v>838</v>
      </c>
      <c r="B390" s="1" t="s">
        <v>839</v>
      </c>
      <c r="C390" t="s">
        <v>52</v>
      </c>
      <c r="D390" t="s">
        <v>729</v>
      </c>
      <c r="E390" t="s">
        <v>730</v>
      </c>
      <c r="F390" t="s">
        <v>731</v>
      </c>
      <c r="G390" t="s">
        <v>786</v>
      </c>
      <c r="H390" s="6">
        <v>1075</v>
      </c>
      <c r="I390" s="6">
        <v>1699</v>
      </c>
      <c r="J390" s="4">
        <v>0.37</v>
      </c>
      <c r="K390" s="4" t="str">
        <f t="shared" si="36"/>
        <v>NO</v>
      </c>
      <c r="L390" s="1">
        <v>4.4</v>
      </c>
      <c r="M390" s="5">
        <v>7462</v>
      </c>
      <c r="N390" s="2" t="str">
        <f t="shared" si="37"/>
        <v>No</v>
      </c>
      <c r="O390" s="2">
        <f t="shared" si="38"/>
        <v>12677938</v>
      </c>
      <c r="P390" s="9" t="str">
        <f t="shared" si="39"/>
        <v>&gt;₹500</v>
      </c>
      <c r="Q390" s="2">
        <f t="shared" si="40"/>
        <v>11.862</v>
      </c>
      <c r="R390" s="2">
        <f t="shared" si="41"/>
        <v>32832.8</v>
      </c>
      <c r="S390" s="4"/>
      <c r="T390" s="4"/>
    </row>
    <row r="391" spans="1:20">
      <c r="A391" t="s">
        <v>840</v>
      </c>
      <c r="B391" s="1" t="s">
        <v>841</v>
      </c>
      <c r="C391" t="s">
        <v>52</v>
      </c>
      <c r="D391" t="s">
        <v>758</v>
      </c>
      <c r="E391" t="s">
        <v>759</v>
      </c>
      <c r="F391" t="s">
        <v>760</v>
      </c>
      <c r="H391" s="1">
        <v>399</v>
      </c>
      <c r="I391" s="1">
        <v>699</v>
      </c>
      <c r="J391" s="4">
        <v>0.43</v>
      </c>
      <c r="K391" s="4" t="str">
        <f t="shared" si="36"/>
        <v>NO</v>
      </c>
      <c r="L391" s="1">
        <v>4</v>
      </c>
      <c r="M391" s="5">
        <v>37817</v>
      </c>
      <c r="N391" s="2" t="str">
        <f t="shared" si="37"/>
        <v>No</v>
      </c>
      <c r="O391" s="2">
        <f t="shared" si="38"/>
        <v>26434083</v>
      </c>
      <c r="P391" s="9" t="str">
        <f t="shared" si="39"/>
        <v>&gt;₹500</v>
      </c>
      <c r="Q391" s="2">
        <f t="shared" si="40"/>
        <v>41.817</v>
      </c>
      <c r="R391" s="2">
        <f t="shared" si="41"/>
        <v>151268</v>
      </c>
      <c r="S391" s="4"/>
      <c r="T391" s="4"/>
    </row>
    <row r="392" spans="1:20">
      <c r="A392" t="s">
        <v>842</v>
      </c>
      <c r="B392" s="1" t="s">
        <v>843</v>
      </c>
      <c r="C392" t="s">
        <v>52</v>
      </c>
      <c r="D392" t="s">
        <v>721</v>
      </c>
      <c r="E392" t="s">
        <v>722</v>
      </c>
      <c r="F392"/>
      <c r="H392" s="6">
        <v>1999</v>
      </c>
      <c r="I392" s="6">
        <v>3990</v>
      </c>
      <c r="J392" s="4">
        <v>0.5</v>
      </c>
      <c r="K392" s="4" t="str">
        <f t="shared" si="36"/>
        <v>YES</v>
      </c>
      <c r="L392" s="1">
        <v>4</v>
      </c>
      <c r="M392" s="5">
        <v>30254</v>
      </c>
      <c r="N392" s="2" t="str">
        <f t="shared" si="37"/>
        <v>No</v>
      </c>
      <c r="O392" s="2">
        <f t="shared" si="38"/>
        <v>120713460</v>
      </c>
      <c r="P392" s="9" t="str">
        <f t="shared" si="39"/>
        <v>&gt;₹500</v>
      </c>
      <c r="Q392" s="2">
        <f t="shared" si="40"/>
        <v>34.254</v>
      </c>
      <c r="R392" s="2">
        <f t="shared" si="41"/>
        <v>121016</v>
      </c>
      <c r="S392" s="4"/>
      <c r="T392" s="4"/>
    </row>
    <row r="393" spans="1:20">
      <c r="A393" t="s">
        <v>844</v>
      </c>
      <c r="B393" s="1" t="s">
        <v>845</v>
      </c>
      <c r="C393" t="s">
        <v>52</v>
      </c>
      <c r="D393" t="s">
        <v>721</v>
      </c>
      <c r="E393" t="s">
        <v>722</v>
      </c>
      <c r="F393"/>
      <c r="H393" s="6">
        <v>1999</v>
      </c>
      <c r="I393" s="6">
        <v>7990</v>
      </c>
      <c r="J393" s="4">
        <v>0.75</v>
      </c>
      <c r="K393" s="4" t="str">
        <f t="shared" si="36"/>
        <v>YES</v>
      </c>
      <c r="L393" s="1">
        <v>3.8</v>
      </c>
      <c r="M393" s="5">
        <v>17831</v>
      </c>
      <c r="N393" s="2" t="str">
        <f t="shared" si="37"/>
        <v>No</v>
      </c>
      <c r="O393" s="2">
        <f t="shared" si="38"/>
        <v>142469690</v>
      </c>
      <c r="P393" s="9" t="str">
        <f t="shared" si="39"/>
        <v>&gt;₹500</v>
      </c>
      <c r="Q393" s="2">
        <f t="shared" si="40"/>
        <v>21.631</v>
      </c>
      <c r="R393" s="2">
        <f t="shared" si="41"/>
        <v>67757.8</v>
      </c>
      <c r="S393" s="4"/>
      <c r="T393" s="4"/>
    </row>
    <row r="394" spans="1:20">
      <c r="A394" t="s">
        <v>29</v>
      </c>
      <c r="B394" s="1" t="s">
        <v>30</v>
      </c>
      <c r="C394" t="s">
        <v>20</v>
      </c>
      <c r="D394" t="s">
        <v>21</v>
      </c>
      <c r="E394" t="s">
        <v>22</v>
      </c>
      <c r="F394" t="s">
        <v>23</v>
      </c>
      <c r="G394" t="s">
        <v>24</v>
      </c>
      <c r="H394" s="1">
        <v>329</v>
      </c>
      <c r="I394" s="1">
        <v>699</v>
      </c>
      <c r="J394" s="4">
        <v>0.53</v>
      </c>
      <c r="K394" s="4" t="str">
        <f t="shared" si="36"/>
        <v>YES</v>
      </c>
      <c r="L394" s="1">
        <v>4.2</v>
      </c>
      <c r="M394" s="5">
        <v>94364</v>
      </c>
      <c r="N394" s="2" t="str">
        <f t="shared" si="37"/>
        <v>No</v>
      </c>
      <c r="O394" s="2">
        <f t="shared" si="38"/>
        <v>65960436</v>
      </c>
      <c r="P394" s="9" t="str">
        <f t="shared" si="39"/>
        <v>&gt;₹500</v>
      </c>
      <c r="Q394" s="2">
        <f t="shared" si="40"/>
        <v>98.564</v>
      </c>
      <c r="R394" s="2">
        <f t="shared" si="41"/>
        <v>396328.8</v>
      </c>
      <c r="S394" s="4"/>
      <c r="T394" s="4"/>
    </row>
    <row r="395" spans="1:20">
      <c r="A395" t="s">
        <v>31</v>
      </c>
      <c r="B395" s="1" t="s">
        <v>32</v>
      </c>
      <c r="C395" t="s">
        <v>20</v>
      </c>
      <c r="D395" t="s">
        <v>21</v>
      </c>
      <c r="E395" t="s">
        <v>22</v>
      </c>
      <c r="F395" t="s">
        <v>23</v>
      </c>
      <c r="G395" t="s">
        <v>24</v>
      </c>
      <c r="H395" s="1">
        <v>154</v>
      </c>
      <c r="I395" s="1">
        <v>399</v>
      </c>
      <c r="J395" s="4">
        <v>0.61</v>
      </c>
      <c r="K395" s="4" t="str">
        <f t="shared" si="36"/>
        <v>YES</v>
      </c>
      <c r="L395" s="1">
        <v>4.2</v>
      </c>
      <c r="M395" s="5">
        <v>16905</v>
      </c>
      <c r="N395" s="2" t="str">
        <f t="shared" si="37"/>
        <v>No</v>
      </c>
      <c r="O395" s="2">
        <f t="shared" si="38"/>
        <v>6745095</v>
      </c>
      <c r="P395" s="9" t="str">
        <f t="shared" si="39"/>
        <v>₹200-₹500</v>
      </c>
      <c r="Q395" s="2">
        <f t="shared" si="40"/>
        <v>21.105</v>
      </c>
      <c r="R395" s="2">
        <f t="shared" si="41"/>
        <v>71001</v>
      </c>
      <c r="S395" s="4"/>
      <c r="T395" s="4"/>
    </row>
    <row r="396" spans="1:20">
      <c r="A396" t="s">
        <v>846</v>
      </c>
      <c r="B396" s="1" t="s">
        <v>847</v>
      </c>
      <c r="C396" t="s">
        <v>52</v>
      </c>
      <c r="D396" t="s">
        <v>729</v>
      </c>
      <c r="E396" t="s">
        <v>735</v>
      </c>
      <c r="F396" t="s">
        <v>736</v>
      </c>
      <c r="H396" s="6">
        <v>28999</v>
      </c>
      <c r="I396" s="6">
        <v>34999</v>
      </c>
      <c r="J396" s="4">
        <v>0.17</v>
      </c>
      <c r="K396" s="4" t="str">
        <f t="shared" si="36"/>
        <v>NO</v>
      </c>
      <c r="L396" s="1">
        <v>4.4</v>
      </c>
      <c r="M396" s="5">
        <v>20311</v>
      </c>
      <c r="N396" s="2" t="str">
        <f t="shared" si="37"/>
        <v>No</v>
      </c>
      <c r="O396" s="2">
        <f t="shared" si="38"/>
        <v>710864689</v>
      </c>
      <c r="P396" s="9" t="str">
        <f t="shared" si="39"/>
        <v>&gt;₹500</v>
      </c>
      <c r="Q396" s="2">
        <f t="shared" si="40"/>
        <v>24.711</v>
      </c>
      <c r="R396" s="2">
        <f t="shared" si="41"/>
        <v>89368.4</v>
      </c>
      <c r="S396" s="4"/>
      <c r="T396" s="4"/>
    </row>
    <row r="397" spans="1:20">
      <c r="A397" t="s">
        <v>848</v>
      </c>
      <c r="B397" s="1" t="s">
        <v>849</v>
      </c>
      <c r="C397" t="s">
        <v>52</v>
      </c>
      <c r="D397" t="s">
        <v>721</v>
      </c>
      <c r="E397" t="s">
        <v>722</v>
      </c>
      <c r="F397"/>
      <c r="H397" s="6">
        <v>2299</v>
      </c>
      <c r="I397" s="6">
        <v>7990</v>
      </c>
      <c r="J397" s="4">
        <v>0.71</v>
      </c>
      <c r="K397" s="4" t="str">
        <f t="shared" si="36"/>
        <v>YES</v>
      </c>
      <c r="L397" s="1">
        <v>4.2</v>
      </c>
      <c r="M397" s="5">
        <v>69622</v>
      </c>
      <c r="N397" s="2" t="str">
        <f t="shared" si="37"/>
        <v>No</v>
      </c>
      <c r="O397" s="2">
        <f t="shared" si="38"/>
        <v>556279780</v>
      </c>
      <c r="P397" s="9" t="str">
        <f t="shared" si="39"/>
        <v>&gt;₹500</v>
      </c>
      <c r="Q397" s="2">
        <f t="shared" si="40"/>
        <v>73.822</v>
      </c>
      <c r="R397" s="2">
        <f t="shared" si="41"/>
        <v>292412.4</v>
      </c>
      <c r="S397" s="4"/>
      <c r="T397" s="4"/>
    </row>
    <row r="398" spans="1:20">
      <c r="A398" t="s">
        <v>850</v>
      </c>
      <c r="B398" s="1" t="s">
        <v>851</v>
      </c>
      <c r="C398" t="s">
        <v>52</v>
      </c>
      <c r="D398" t="s">
        <v>729</v>
      </c>
      <c r="E398" t="s">
        <v>730</v>
      </c>
      <c r="F398" t="s">
        <v>831</v>
      </c>
      <c r="G398" t="s">
        <v>852</v>
      </c>
      <c r="H398" s="1">
        <v>399</v>
      </c>
      <c r="I398" s="6">
        <v>1999</v>
      </c>
      <c r="J398" s="4">
        <v>0.8</v>
      </c>
      <c r="K398" s="4" t="str">
        <f t="shared" si="36"/>
        <v>YES</v>
      </c>
      <c r="L398" s="1">
        <v>4</v>
      </c>
      <c r="M398" s="5">
        <v>3382</v>
      </c>
      <c r="N398" s="2" t="str">
        <f t="shared" si="37"/>
        <v>No</v>
      </c>
      <c r="O398" s="2">
        <f t="shared" si="38"/>
        <v>6760618</v>
      </c>
      <c r="P398" s="9" t="str">
        <f t="shared" si="39"/>
        <v>&gt;₹500</v>
      </c>
      <c r="Q398" s="2">
        <f t="shared" si="40"/>
        <v>7.382</v>
      </c>
      <c r="R398" s="2">
        <f t="shared" si="41"/>
        <v>13528</v>
      </c>
      <c r="S398" s="4"/>
      <c r="T398" s="4"/>
    </row>
    <row r="399" spans="1:20">
      <c r="A399" t="s">
        <v>853</v>
      </c>
      <c r="B399" s="1" t="s">
        <v>854</v>
      </c>
      <c r="C399" t="s">
        <v>52</v>
      </c>
      <c r="D399" t="s">
        <v>54</v>
      </c>
      <c r="E399" t="s">
        <v>747</v>
      </c>
      <c r="F399" t="s">
        <v>748</v>
      </c>
      <c r="H399" s="6">
        <v>1149</v>
      </c>
      <c r="I399" s="6">
        <v>3999</v>
      </c>
      <c r="J399" s="4">
        <v>0.71</v>
      </c>
      <c r="K399" s="4" t="str">
        <f t="shared" si="36"/>
        <v>YES</v>
      </c>
      <c r="L399" s="1">
        <v>4.3</v>
      </c>
      <c r="M399" s="5">
        <v>140036</v>
      </c>
      <c r="N399" s="2" t="str">
        <f t="shared" si="37"/>
        <v>No</v>
      </c>
      <c r="O399" s="2">
        <f t="shared" si="38"/>
        <v>560003964</v>
      </c>
      <c r="P399" s="9" t="str">
        <f t="shared" si="39"/>
        <v>&gt;₹500</v>
      </c>
      <c r="Q399" s="2">
        <f t="shared" si="40"/>
        <v>144.336</v>
      </c>
      <c r="R399" s="2">
        <f t="shared" si="41"/>
        <v>602154.8</v>
      </c>
      <c r="S399" s="4"/>
      <c r="T399" s="4"/>
    </row>
    <row r="400" spans="1:20">
      <c r="A400" t="s">
        <v>855</v>
      </c>
      <c r="B400" s="1" t="s">
        <v>856</v>
      </c>
      <c r="C400" t="s">
        <v>52</v>
      </c>
      <c r="D400" t="s">
        <v>729</v>
      </c>
      <c r="E400" t="s">
        <v>730</v>
      </c>
      <c r="F400" t="s">
        <v>731</v>
      </c>
      <c r="G400" t="s">
        <v>786</v>
      </c>
      <c r="H400" s="1">
        <v>529</v>
      </c>
      <c r="I400" s="6">
        <v>1499</v>
      </c>
      <c r="J400" s="4">
        <v>0.65</v>
      </c>
      <c r="K400" s="4" t="str">
        <f t="shared" si="36"/>
        <v>YES</v>
      </c>
      <c r="L400" s="1">
        <v>4.1</v>
      </c>
      <c r="M400" s="5">
        <v>8599</v>
      </c>
      <c r="N400" s="2" t="str">
        <f t="shared" si="37"/>
        <v>No</v>
      </c>
      <c r="O400" s="2">
        <f t="shared" si="38"/>
        <v>12889901</v>
      </c>
      <c r="P400" s="9" t="str">
        <f t="shared" si="39"/>
        <v>&gt;₹500</v>
      </c>
      <c r="Q400" s="2">
        <f t="shared" si="40"/>
        <v>12.699</v>
      </c>
      <c r="R400" s="2">
        <f t="shared" si="41"/>
        <v>35255.9</v>
      </c>
      <c r="S400" s="4"/>
      <c r="T400" s="4"/>
    </row>
    <row r="401" spans="1:20">
      <c r="A401" t="s">
        <v>857</v>
      </c>
      <c r="B401" s="1" t="s">
        <v>858</v>
      </c>
      <c r="C401" t="s">
        <v>52</v>
      </c>
      <c r="D401" t="s">
        <v>729</v>
      </c>
      <c r="E401" t="s">
        <v>735</v>
      </c>
      <c r="F401" t="s">
        <v>736</v>
      </c>
      <c r="H401" s="6">
        <v>13999</v>
      </c>
      <c r="I401" s="6">
        <v>19499</v>
      </c>
      <c r="J401" s="4">
        <v>0.28</v>
      </c>
      <c r="K401" s="4" t="str">
        <f t="shared" si="36"/>
        <v>NO</v>
      </c>
      <c r="L401" s="1">
        <v>4.1</v>
      </c>
      <c r="M401" s="5">
        <v>18998</v>
      </c>
      <c r="N401" s="2" t="str">
        <f t="shared" si="37"/>
        <v>No</v>
      </c>
      <c r="O401" s="2">
        <f t="shared" si="38"/>
        <v>370442002</v>
      </c>
      <c r="P401" s="9" t="str">
        <f t="shared" si="39"/>
        <v>&gt;₹500</v>
      </c>
      <c r="Q401" s="2">
        <f t="shared" si="40"/>
        <v>23.098</v>
      </c>
      <c r="R401" s="2">
        <f t="shared" si="41"/>
        <v>77891.8</v>
      </c>
      <c r="S401" s="4"/>
      <c r="T401" s="4"/>
    </row>
    <row r="402" spans="1:20">
      <c r="A402" t="s">
        <v>859</v>
      </c>
      <c r="B402" s="1" t="s">
        <v>860</v>
      </c>
      <c r="C402" t="s">
        <v>52</v>
      </c>
      <c r="D402" t="s">
        <v>758</v>
      </c>
      <c r="E402" t="s">
        <v>759</v>
      </c>
      <c r="F402" t="s">
        <v>760</v>
      </c>
      <c r="H402" s="1">
        <v>379</v>
      </c>
      <c r="I402" s="1">
        <v>999</v>
      </c>
      <c r="J402" s="4">
        <v>0.62</v>
      </c>
      <c r="K402" s="4" t="str">
        <f t="shared" si="36"/>
        <v>YES</v>
      </c>
      <c r="L402" s="1">
        <v>4.1</v>
      </c>
      <c r="M402" s="5">
        <v>363713</v>
      </c>
      <c r="N402" s="2" t="str">
        <f t="shared" si="37"/>
        <v>No</v>
      </c>
      <c r="O402" s="2">
        <f t="shared" si="38"/>
        <v>363349287</v>
      </c>
      <c r="P402" s="9" t="str">
        <f t="shared" si="39"/>
        <v>&gt;₹500</v>
      </c>
      <c r="Q402" s="2">
        <f t="shared" si="40"/>
        <v>367.813</v>
      </c>
      <c r="R402" s="2">
        <f t="shared" si="41"/>
        <v>1491223.3</v>
      </c>
      <c r="S402" s="4"/>
      <c r="T402" s="4"/>
    </row>
    <row r="403" spans="1:20">
      <c r="A403" t="s">
        <v>861</v>
      </c>
      <c r="B403" s="1" t="s">
        <v>862</v>
      </c>
      <c r="C403" t="s">
        <v>52</v>
      </c>
      <c r="D403" t="s">
        <v>729</v>
      </c>
      <c r="E403" t="s">
        <v>735</v>
      </c>
      <c r="F403" t="s">
        <v>736</v>
      </c>
      <c r="H403" s="6">
        <v>13999</v>
      </c>
      <c r="I403" s="6">
        <v>19999</v>
      </c>
      <c r="J403" s="4">
        <v>0.3</v>
      </c>
      <c r="K403" s="4" t="str">
        <f t="shared" si="36"/>
        <v>NO</v>
      </c>
      <c r="L403" s="1">
        <v>4.1</v>
      </c>
      <c r="M403" s="5">
        <v>19252</v>
      </c>
      <c r="N403" s="2" t="str">
        <f t="shared" si="37"/>
        <v>No</v>
      </c>
      <c r="O403" s="2">
        <f t="shared" si="38"/>
        <v>385020748</v>
      </c>
      <c r="P403" s="9" t="str">
        <f t="shared" si="39"/>
        <v>&gt;₹500</v>
      </c>
      <c r="Q403" s="2">
        <f t="shared" si="40"/>
        <v>23.352</v>
      </c>
      <c r="R403" s="2">
        <f t="shared" si="41"/>
        <v>78933.2</v>
      </c>
      <c r="S403" s="4"/>
      <c r="T403" s="4"/>
    </row>
    <row r="404" spans="1:20">
      <c r="A404" t="s">
        <v>863</v>
      </c>
      <c r="B404" s="1" t="s">
        <v>864</v>
      </c>
      <c r="C404" t="s">
        <v>52</v>
      </c>
      <c r="D404" t="s">
        <v>721</v>
      </c>
      <c r="E404" t="s">
        <v>722</v>
      </c>
      <c r="F404"/>
      <c r="H404" s="6">
        <v>3999</v>
      </c>
      <c r="I404" s="6">
        <v>9999</v>
      </c>
      <c r="J404" s="4">
        <v>0.6</v>
      </c>
      <c r="K404" s="4" t="str">
        <f t="shared" si="36"/>
        <v>YES</v>
      </c>
      <c r="L404" s="1">
        <v>4.4</v>
      </c>
      <c r="M404" s="5">
        <v>73</v>
      </c>
      <c r="N404" s="2" t="str">
        <f t="shared" si="37"/>
        <v>Yes</v>
      </c>
      <c r="O404" s="2">
        <f t="shared" si="38"/>
        <v>729927</v>
      </c>
      <c r="P404" s="9" t="str">
        <f t="shared" si="39"/>
        <v>&gt;₹500</v>
      </c>
      <c r="Q404" s="2">
        <f t="shared" si="40"/>
        <v>4.473</v>
      </c>
      <c r="R404" s="2">
        <f t="shared" si="41"/>
        <v>321.2</v>
      </c>
      <c r="S404" s="4"/>
      <c r="T404" s="4"/>
    </row>
    <row r="405" spans="1:20">
      <c r="A405" t="s">
        <v>33</v>
      </c>
      <c r="B405" s="1" t="s">
        <v>34</v>
      </c>
      <c r="C405" t="s">
        <v>20</v>
      </c>
      <c r="D405" t="s">
        <v>21</v>
      </c>
      <c r="E405" t="s">
        <v>22</v>
      </c>
      <c r="F405" t="s">
        <v>23</v>
      </c>
      <c r="G405" t="s">
        <v>24</v>
      </c>
      <c r="H405" s="1">
        <v>149</v>
      </c>
      <c r="I405" s="6">
        <v>1000</v>
      </c>
      <c r="J405" s="4">
        <v>0.85</v>
      </c>
      <c r="K405" s="4" t="str">
        <f t="shared" si="36"/>
        <v>YES</v>
      </c>
      <c r="L405" s="1">
        <v>3.9</v>
      </c>
      <c r="M405" s="5">
        <v>24870</v>
      </c>
      <c r="N405" s="2" t="str">
        <f t="shared" si="37"/>
        <v>No</v>
      </c>
      <c r="O405" s="2">
        <f t="shared" si="38"/>
        <v>24870000</v>
      </c>
      <c r="P405" s="9" t="str">
        <f t="shared" si="39"/>
        <v>&gt;₹500</v>
      </c>
      <c r="Q405" s="2">
        <f t="shared" si="40"/>
        <v>28.77</v>
      </c>
      <c r="R405" s="2">
        <f t="shared" si="41"/>
        <v>96993</v>
      </c>
      <c r="S405" s="4"/>
      <c r="T405" s="4"/>
    </row>
    <row r="406" spans="1:20">
      <c r="A406" t="s">
        <v>865</v>
      </c>
      <c r="B406" s="1" t="s">
        <v>866</v>
      </c>
      <c r="C406" t="s">
        <v>52</v>
      </c>
      <c r="D406" t="s">
        <v>729</v>
      </c>
      <c r="E406" t="s">
        <v>730</v>
      </c>
      <c r="F406" t="s">
        <v>867</v>
      </c>
      <c r="H406" s="1">
        <v>99</v>
      </c>
      <c r="I406" s="1">
        <v>499</v>
      </c>
      <c r="J406" s="4">
        <v>0.8</v>
      </c>
      <c r="K406" s="4" t="str">
        <f t="shared" si="36"/>
        <v>YES</v>
      </c>
      <c r="L406" s="1">
        <v>4.3</v>
      </c>
      <c r="M406" s="5">
        <v>42641</v>
      </c>
      <c r="N406" s="2" t="str">
        <f t="shared" si="37"/>
        <v>No</v>
      </c>
      <c r="O406" s="2">
        <f t="shared" si="38"/>
        <v>21277859</v>
      </c>
      <c r="P406" s="9" t="str">
        <f t="shared" si="39"/>
        <v>₹200-₹500</v>
      </c>
      <c r="Q406" s="2">
        <f t="shared" si="40"/>
        <v>46.941</v>
      </c>
      <c r="R406" s="2">
        <f t="shared" si="41"/>
        <v>183356.3</v>
      </c>
      <c r="S406" s="4"/>
      <c r="T406" s="4"/>
    </row>
    <row r="407" spans="1:20">
      <c r="A407" t="s">
        <v>868</v>
      </c>
      <c r="B407" s="1" t="s">
        <v>869</v>
      </c>
      <c r="C407" t="s">
        <v>52</v>
      </c>
      <c r="D407" t="s">
        <v>758</v>
      </c>
      <c r="E407" t="s">
        <v>759</v>
      </c>
      <c r="F407" t="s">
        <v>760</v>
      </c>
      <c r="H407" s="6">
        <v>4790</v>
      </c>
      <c r="I407" s="6">
        <v>15990</v>
      </c>
      <c r="J407" s="4">
        <v>0.7</v>
      </c>
      <c r="K407" s="4" t="str">
        <f t="shared" si="36"/>
        <v>YES</v>
      </c>
      <c r="L407" s="1">
        <v>4</v>
      </c>
      <c r="M407" s="5">
        <v>4390</v>
      </c>
      <c r="N407" s="2" t="str">
        <f t="shared" si="37"/>
        <v>No</v>
      </c>
      <c r="O407" s="2">
        <f t="shared" si="38"/>
        <v>70196100</v>
      </c>
      <c r="P407" s="9" t="str">
        <f t="shared" si="39"/>
        <v>&gt;₹500</v>
      </c>
      <c r="Q407" s="2">
        <f t="shared" si="40"/>
        <v>8.39</v>
      </c>
      <c r="R407" s="2">
        <f t="shared" si="41"/>
        <v>17560</v>
      </c>
      <c r="S407" s="4"/>
      <c r="T407" s="4"/>
    </row>
    <row r="408" spans="1:20">
      <c r="A408" t="s">
        <v>870</v>
      </c>
      <c r="B408" s="1" t="s">
        <v>871</v>
      </c>
      <c r="C408" t="s">
        <v>52</v>
      </c>
      <c r="D408" t="s">
        <v>729</v>
      </c>
      <c r="E408" t="s">
        <v>735</v>
      </c>
      <c r="F408" t="s">
        <v>736</v>
      </c>
      <c r="H408" s="6">
        <v>33999</v>
      </c>
      <c r="I408" s="6">
        <v>33999</v>
      </c>
      <c r="J408" s="4">
        <v>0</v>
      </c>
      <c r="K408" s="4" t="str">
        <f t="shared" si="36"/>
        <v>NO</v>
      </c>
      <c r="L408" s="1">
        <v>4.3</v>
      </c>
      <c r="M408" s="5">
        <v>17415</v>
      </c>
      <c r="N408" s="2" t="str">
        <f t="shared" si="37"/>
        <v>No</v>
      </c>
      <c r="O408" s="2">
        <f t="shared" si="38"/>
        <v>592092585</v>
      </c>
      <c r="P408" s="9" t="str">
        <f t="shared" si="39"/>
        <v>&gt;₹500</v>
      </c>
      <c r="Q408" s="2">
        <f t="shared" si="40"/>
        <v>21.715</v>
      </c>
      <c r="R408" s="2">
        <f t="shared" si="41"/>
        <v>74884.5</v>
      </c>
      <c r="S408" s="4"/>
      <c r="T408" s="4"/>
    </row>
    <row r="409" spans="1:20">
      <c r="A409" t="s">
        <v>872</v>
      </c>
      <c r="B409" s="1" t="s">
        <v>873</v>
      </c>
      <c r="C409" t="s">
        <v>20</v>
      </c>
      <c r="D409" t="s">
        <v>21</v>
      </c>
      <c r="E409" t="s">
        <v>22</v>
      </c>
      <c r="F409" t="s">
        <v>874</v>
      </c>
      <c r="H409" s="1">
        <v>99</v>
      </c>
      <c r="I409" s="1">
        <v>999</v>
      </c>
      <c r="J409" s="4">
        <v>0.9</v>
      </c>
      <c r="K409" s="4" t="str">
        <f t="shared" si="36"/>
        <v>YES</v>
      </c>
      <c r="L409" s="1">
        <v>4</v>
      </c>
      <c r="M409" s="5">
        <v>1396</v>
      </c>
      <c r="N409" s="2" t="str">
        <f t="shared" si="37"/>
        <v>No</v>
      </c>
      <c r="O409" s="2">
        <f t="shared" si="38"/>
        <v>1394604</v>
      </c>
      <c r="P409" s="9" t="str">
        <f t="shared" si="39"/>
        <v>&gt;₹500</v>
      </c>
      <c r="Q409" s="2">
        <f t="shared" si="40"/>
        <v>5.396</v>
      </c>
      <c r="R409" s="2">
        <f t="shared" si="41"/>
        <v>5584</v>
      </c>
      <c r="S409" s="4"/>
      <c r="T409" s="4"/>
    </row>
    <row r="410" spans="1:20">
      <c r="A410" t="s">
        <v>875</v>
      </c>
      <c r="B410" s="1" t="s">
        <v>876</v>
      </c>
      <c r="C410" t="s">
        <v>52</v>
      </c>
      <c r="D410" t="s">
        <v>758</v>
      </c>
      <c r="E410" t="s">
        <v>759</v>
      </c>
      <c r="F410" t="s">
        <v>760</v>
      </c>
      <c r="H410" s="1">
        <v>299</v>
      </c>
      <c r="I410" s="6">
        <v>1900</v>
      </c>
      <c r="J410" s="4">
        <v>0.84</v>
      </c>
      <c r="K410" s="4" t="str">
        <f t="shared" si="36"/>
        <v>YES</v>
      </c>
      <c r="L410" s="1">
        <v>3.6</v>
      </c>
      <c r="M410" s="5">
        <v>18202</v>
      </c>
      <c r="N410" s="2" t="str">
        <f t="shared" si="37"/>
        <v>No</v>
      </c>
      <c r="O410" s="2">
        <f t="shared" si="38"/>
        <v>34583800</v>
      </c>
      <c r="P410" s="9" t="str">
        <f t="shared" si="39"/>
        <v>&gt;₹500</v>
      </c>
      <c r="Q410" s="2">
        <f t="shared" si="40"/>
        <v>21.802</v>
      </c>
      <c r="R410" s="2">
        <f t="shared" si="41"/>
        <v>65527.2</v>
      </c>
      <c r="S410" s="4"/>
      <c r="T410" s="4"/>
    </row>
    <row r="411" spans="1:20">
      <c r="A411" t="s">
        <v>877</v>
      </c>
      <c r="B411" s="1" t="s">
        <v>878</v>
      </c>
      <c r="C411" t="s">
        <v>52</v>
      </c>
      <c r="D411" t="s">
        <v>729</v>
      </c>
      <c r="E411" t="s">
        <v>735</v>
      </c>
      <c r="F411" t="s">
        <v>736</v>
      </c>
      <c r="H411" s="6">
        <v>10999</v>
      </c>
      <c r="I411" s="6">
        <v>14999</v>
      </c>
      <c r="J411" s="4">
        <v>0.27</v>
      </c>
      <c r="K411" s="4" t="str">
        <f t="shared" si="36"/>
        <v>NO</v>
      </c>
      <c r="L411" s="1">
        <v>4.1</v>
      </c>
      <c r="M411" s="5">
        <v>18998</v>
      </c>
      <c r="N411" s="2" t="str">
        <f t="shared" si="37"/>
        <v>No</v>
      </c>
      <c r="O411" s="2">
        <f t="shared" si="38"/>
        <v>284951002</v>
      </c>
      <c r="P411" s="9" t="str">
        <f t="shared" si="39"/>
        <v>&gt;₹500</v>
      </c>
      <c r="Q411" s="2">
        <f t="shared" si="40"/>
        <v>23.098</v>
      </c>
      <c r="R411" s="2">
        <f t="shared" si="41"/>
        <v>77891.8</v>
      </c>
      <c r="S411" s="4"/>
      <c r="T411" s="4"/>
    </row>
    <row r="412" spans="1:20">
      <c r="A412" t="s">
        <v>879</v>
      </c>
      <c r="B412" s="1" t="s">
        <v>880</v>
      </c>
      <c r="C412" t="s">
        <v>52</v>
      </c>
      <c r="D412" t="s">
        <v>729</v>
      </c>
      <c r="E412" t="s">
        <v>735</v>
      </c>
      <c r="F412" t="s">
        <v>736</v>
      </c>
      <c r="H412" s="6">
        <v>34999</v>
      </c>
      <c r="I412" s="6">
        <v>38999</v>
      </c>
      <c r="J412" s="4">
        <v>0.1</v>
      </c>
      <c r="K412" s="4" t="str">
        <f t="shared" si="36"/>
        <v>NO</v>
      </c>
      <c r="L412" s="1">
        <v>4.2</v>
      </c>
      <c r="M412" s="5">
        <v>11029</v>
      </c>
      <c r="N412" s="2" t="str">
        <f t="shared" si="37"/>
        <v>No</v>
      </c>
      <c r="O412" s="2">
        <f t="shared" si="38"/>
        <v>430119971</v>
      </c>
      <c r="P412" s="9" t="str">
        <f t="shared" si="39"/>
        <v>&gt;₹500</v>
      </c>
      <c r="Q412" s="2">
        <f t="shared" si="40"/>
        <v>15.229</v>
      </c>
      <c r="R412" s="2">
        <f t="shared" si="41"/>
        <v>46321.8</v>
      </c>
      <c r="S412" s="4"/>
      <c r="T412" s="4"/>
    </row>
    <row r="413" spans="1:20">
      <c r="A413" t="s">
        <v>881</v>
      </c>
      <c r="B413" s="1" t="s">
        <v>801</v>
      </c>
      <c r="C413" t="s">
        <v>52</v>
      </c>
      <c r="D413" t="s">
        <v>729</v>
      </c>
      <c r="E413" t="s">
        <v>735</v>
      </c>
      <c r="F413" t="s">
        <v>736</v>
      </c>
      <c r="H413" s="6">
        <v>16999</v>
      </c>
      <c r="I413" s="6">
        <v>24999</v>
      </c>
      <c r="J413" s="4">
        <v>0.32</v>
      </c>
      <c r="K413" s="4" t="str">
        <f t="shared" si="36"/>
        <v>NO</v>
      </c>
      <c r="L413" s="1">
        <v>4.1</v>
      </c>
      <c r="M413" s="5">
        <v>22318</v>
      </c>
      <c r="N413" s="2" t="str">
        <f t="shared" si="37"/>
        <v>No</v>
      </c>
      <c r="O413" s="2">
        <f t="shared" si="38"/>
        <v>557927682</v>
      </c>
      <c r="P413" s="9" t="str">
        <f t="shared" si="39"/>
        <v>&gt;₹500</v>
      </c>
      <c r="Q413" s="2">
        <f t="shared" si="40"/>
        <v>26.418</v>
      </c>
      <c r="R413" s="2">
        <f t="shared" si="41"/>
        <v>91503.8</v>
      </c>
      <c r="S413" s="4"/>
      <c r="T413" s="4"/>
    </row>
    <row r="414" spans="1:20">
      <c r="A414" t="s">
        <v>882</v>
      </c>
      <c r="B414" s="1" t="s">
        <v>883</v>
      </c>
      <c r="C414" t="s">
        <v>52</v>
      </c>
      <c r="D414" t="s">
        <v>729</v>
      </c>
      <c r="E414" t="s">
        <v>730</v>
      </c>
      <c r="F414" t="s">
        <v>867</v>
      </c>
      <c r="H414" s="1">
        <v>199</v>
      </c>
      <c r="I414" s="1">
        <v>499</v>
      </c>
      <c r="J414" s="4">
        <v>0.6</v>
      </c>
      <c r="K414" s="4" t="str">
        <f t="shared" si="36"/>
        <v>YES</v>
      </c>
      <c r="L414" s="1">
        <v>4.1</v>
      </c>
      <c r="M414" s="5">
        <v>1786</v>
      </c>
      <c r="N414" s="2" t="str">
        <f t="shared" si="37"/>
        <v>No</v>
      </c>
      <c r="O414" s="2">
        <f t="shared" si="38"/>
        <v>891214</v>
      </c>
      <c r="P414" s="9" t="str">
        <f t="shared" si="39"/>
        <v>₹200-₹500</v>
      </c>
      <c r="Q414" s="2">
        <f t="shared" si="40"/>
        <v>5.886</v>
      </c>
      <c r="R414" s="2">
        <f t="shared" si="41"/>
        <v>7322.6</v>
      </c>
      <c r="S414" s="4"/>
      <c r="T414" s="4"/>
    </row>
    <row r="415" spans="1:20">
      <c r="A415" t="s">
        <v>884</v>
      </c>
      <c r="B415" s="1" t="s">
        <v>885</v>
      </c>
      <c r="C415" t="s">
        <v>52</v>
      </c>
      <c r="D415" t="s">
        <v>729</v>
      </c>
      <c r="E415" t="s">
        <v>730</v>
      </c>
      <c r="F415" t="s">
        <v>731</v>
      </c>
      <c r="G415" t="s">
        <v>732</v>
      </c>
      <c r="H415" s="1">
        <v>999</v>
      </c>
      <c r="I415" s="6">
        <v>1599</v>
      </c>
      <c r="J415" s="4">
        <v>0.38</v>
      </c>
      <c r="K415" s="4" t="str">
        <f t="shared" si="36"/>
        <v>NO</v>
      </c>
      <c r="L415" s="1">
        <v>4</v>
      </c>
      <c r="M415" s="5">
        <v>7222</v>
      </c>
      <c r="N415" s="2" t="str">
        <f t="shared" si="37"/>
        <v>No</v>
      </c>
      <c r="O415" s="2">
        <f t="shared" si="38"/>
        <v>11547978</v>
      </c>
      <c r="P415" s="9" t="str">
        <f t="shared" si="39"/>
        <v>&gt;₹500</v>
      </c>
      <c r="Q415" s="2">
        <f t="shared" si="40"/>
        <v>11.222</v>
      </c>
      <c r="R415" s="2">
        <f t="shared" si="41"/>
        <v>28888</v>
      </c>
      <c r="S415" s="4"/>
      <c r="T415" s="4"/>
    </row>
    <row r="416" spans="1:20">
      <c r="A416" t="s">
        <v>886</v>
      </c>
      <c r="B416" s="1" t="s">
        <v>887</v>
      </c>
      <c r="C416" t="s">
        <v>52</v>
      </c>
      <c r="D416" t="s">
        <v>729</v>
      </c>
      <c r="E416" t="s">
        <v>735</v>
      </c>
      <c r="F416" t="s">
        <v>753</v>
      </c>
      <c r="H416" s="6">
        <v>1299</v>
      </c>
      <c r="I416" s="6">
        <v>1599</v>
      </c>
      <c r="J416" s="4">
        <v>0.19</v>
      </c>
      <c r="K416" s="4" t="str">
        <f t="shared" si="36"/>
        <v>NO</v>
      </c>
      <c r="L416" s="1">
        <v>4</v>
      </c>
      <c r="M416" s="5">
        <v>128311</v>
      </c>
      <c r="N416" s="2" t="str">
        <f t="shared" si="37"/>
        <v>No</v>
      </c>
      <c r="O416" s="2">
        <f t="shared" si="38"/>
        <v>205169289</v>
      </c>
      <c r="P416" s="9" t="str">
        <f t="shared" si="39"/>
        <v>&gt;₹500</v>
      </c>
      <c r="Q416" s="2">
        <f t="shared" si="40"/>
        <v>132.311</v>
      </c>
      <c r="R416" s="2">
        <f t="shared" si="41"/>
        <v>513244</v>
      </c>
      <c r="S416" s="4"/>
      <c r="T416" s="4"/>
    </row>
    <row r="417" spans="1:20">
      <c r="A417" t="s">
        <v>888</v>
      </c>
      <c r="B417" s="1" t="s">
        <v>889</v>
      </c>
      <c r="C417" t="s">
        <v>52</v>
      </c>
      <c r="D417" t="s">
        <v>758</v>
      </c>
      <c r="E417" t="s">
        <v>759</v>
      </c>
      <c r="F417" t="s">
        <v>760</v>
      </c>
      <c r="H417" s="1">
        <v>599</v>
      </c>
      <c r="I417" s="6">
        <v>1800</v>
      </c>
      <c r="J417" s="4">
        <v>0.67</v>
      </c>
      <c r="K417" s="4" t="str">
        <f t="shared" si="36"/>
        <v>YES</v>
      </c>
      <c r="L417" s="1">
        <v>3.5</v>
      </c>
      <c r="M417" s="5">
        <v>83996</v>
      </c>
      <c r="N417" s="2" t="str">
        <f t="shared" si="37"/>
        <v>No</v>
      </c>
      <c r="O417" s="2">
        <f t="shared" si="38"/>
        <v>151192800</v>
      </c>
      <c r="P417" s="9" t="str">
        <f t="shared" si="39"/>
        <v>&gt;₹500</v>
      </c>
      <c r="Q417" s="2">
        <f t="shared" si="40"/>
        <v>87.496</v>
      </c>
      <c r="R417" s="2">
        <f t="shared" si="41"/>
        <v>293986</v>
      </c>
      <c r="S417" s="4"/>
      <c r="T417" s="4"/>
    </row>
    <row r="418" spans="1:20">
      <c r="A418" t="s">
        <v>890</v>
      </c>
      <c r="B418" s="1" t="s">
        <v>891</v>
      </c>
      <c r="C418" t="s">
        <v>52</v>
      </c>
      <c r="D418" t="s">
        <v>54</v>
      </c>
      <c r="E418" t="s">
        <v>747</v>
      </c>
      <c r="F418" t="s">
        <v>748</v>
      </c>
      <c r="H418" s="1">
        <v>599</v>
      </c>
      <c r="I418" s="6">
        <v>1899</v>
      </c>
      <c r="J418" s="4">
        <v>0.68</v>
      </c>
      <c r="K418" s="4" t="str">
        <f t="shared" si="36"/>
        <v>YES</v>
      </c>
      <c r="L418" s="1">
        <v>4.3</v>
      </c>
      <c r="M418" s="5">
        <v>140036</v>
      </c>
      <c r="N418" s="2" t="str">
        <f t="shared" si="37"/>
        <v>No</v>
      </c>
      <c r="O418" s="2">
        <f t="shared" si="38"/>
        <v>265928364</v>
      </c>
      <c r="P418" s="9" t="str">
        <f t="shared" si="39"/>
        <v>&gt;₹500</v>
      </c>
      <c r="Q418" s="2">
        <f t="shared" si="40"/>
        <v>144.336</v>
      </c>
      <c r="R418" s="2">
        <f t="shared" si="41"/>
        <v>602154.8</v>
      </c>
      <c r="S418" s="4"/>
      <c r="T418" s="4"/>
    </row>
    <row r="419" spans="1:20">
      <c r="A419" t="s">
        <v>892</v>
      </c>
      <c r="B419" s="1" t="s">
        <v>893</v>
      </c>
      <c r="C419" t="s">
        <v>52</v>
      </c>
      <c r="D419" t="s">
        <v>729</v>
      </c>
      <c r="E419" t="s">
        <v>730</v>
      </c>
      <c r="F419" t="s">
        <v>731</v>
      </c>
      <c r="G419" t="s">
        <v>732</v>
      </c>
      <c r="H419" s="6">
        <v>1799</v>
      </c>
      <c r="I419" s="6">
        <v>2499</v>
      </c>
      <c r="J419" s="4">
        <v>0.28</v>
      </c>
      <c r="K419" s="4" t="str">
        <f t="shared" si="36"/>
        <v>NO</v>
      </c>
      <c r="L419" s="1">
        <v>4.1</v>
      </c>
      <c r="M419" s="5">
        <v>18678</v>
      </c>
      <c r="N419" s="2" t="str">
        <f t="shared" si="37"/>
        <v>No</v>
      </c>
      <c r="O419" s="2">
        <f t="shared" si="38"/>
        <v>46676322</v>
      </c>
      <c r="P419" s="9" t="str">
        <f t="shared" si="39"/>
        <v>&gt;₹500</v>
      </c>
      <c r="Q419" s="2">
        <f t="shared" si="40"/>
        <v>22.778</v>
      </c>
      <c r="R419" s="2">
        <f t="shared" si="41"/>
        <v>76579.8</v>
      </c>
      <c r="S419" s="4"/>
      <c r="T419" s="4"/>
    </row>
    <row r="420" spans="1:20">
      <c r="A420" t="s">
        <v>35</v>
      </c>
      <c r="B420" s="1" t="s">
        <v>36</v>
      </c>
      <c r="C420" t="s">
        <v>20</v>
      </c>
      <c r="D420" t="s">
        <v>21</v>
      </c>
      <c r="E420" t="s">
        <v>22</v>
      </c>
      <c r="F420" t="s">
        <v>23</v>
      </c>
      <c r="G420" t="s">
        <v>24</v>
      </c>
      <c r="H420" s="1">
        <v>176.63</v>
      </c>
      <c r="I420" s="1">
        <v>499</v>
      </c>
      <c r="J420" s="4">
        <v>0.65</v>
      </c>
      <c r="K420" s="4" t="str">
        <f t="shared" si="36"/>
        <v>YES</v>
      </c>
      <c r="L420" s="1">
        <v>4.1</v>
      </c>
      <c r="M420" s="5">
        <v>15189</v>
      </c>
      <c r="N420" s="2" t="str">
        <f t="shared" si="37"/>
        <v>No</v>
      </c>
      <c r="O420" s="2">
        <f t="shared" si="38"/>
        <v>7579311</v>
      </c>
      <c r="P420" s="9" t="str">
        <f t="shared" si="39"/>
        <v>₹200-₹500</v>
      </c>
      <c r="Q420" s="2">
        <f t="shared" si="40"/>
        <v>19.289</v>
      </c>
      <c r="R420" s="2">
        <f t="shared" si="41"/>
        <v>62274.9</v>
      </c>
      <c r="S420" s="4"/>
      <c r="T420" s="4"/>
    </row>
    <row r="421" spans="1:20">
      <c r="A421" t="s">
        <v>894</v>
      </c>
      <c r="B421" s="1" t="s">
        <v>895</v>
      </c>
      <c r="C421" t="s">
        <v>52</v>
      </c>
      <c r="D421" t="s">
        <v>729</v>
      </c>
      <c r="E421" t="s">
        <v>735</v>
      </c>
      <c r="F421" t="s">
        <v>736</v>
      </c>
      <c r="H421" s="6">
        <v>10999</v>
      </c>
      <c r="I421" s="6">
        <v>14999</v>
      </c>
      <c r="J421" s="4">
        <v>0.27</v>
      </c>
      <c r="K421" s="4" t="str">
        <f t="shared" si="36"/>
        <v>NO</v>
      </c>
      <c r="L421" s="1">
        <v>4.1</v>
      </c>
      <c r="M421" s="5">
        <v>18998</v>
      </c>
      <c r="N421" s="2" t="str">
        <f t="shared" si="37"/>
        <v>No</v>
      </c>
      <c r="O421" s="2">
        <f t="shared" si="38"/>
        <v>284951002</v>
      </c>
      <c r="P421" s="9" t="str">
        <f t="shared" si="39"/>
        <v>&gt;₹500</v>
      </c>
      <c r="Q421" s="2">
        <f t="shared" si="40"/>
        <v>23.098</v>
      </c>
      <c r="R421" s="2">
        <f t="shared" si="41"/>
        <v>77891.8</v>
      </c>
      <c r="S421" s="4"/>
      <c r="T421" s="4"/>
    </row>
    <row r="422" spans="1:20">
      <c r="A422" t="s">
        <v>896</v>
      </c>
      <c r="B422" s="1" t="s">
        <v>897</v>
      </c>
      <c r="C422" t="s">
        <v>52</v>
      </c>
      <c r="D422" t="s">
        <v>721</v>
      </c>
      <c r="E422" t="s">
        <v>722</v>
      </c>
      <c r="F422"/>
      <c r="H422" s="6">
        <v>2999</v>
      </c>
      <c r="I422" s="6">
        <v>7990</v>
      </c>
      <c r="J422" s="4">
        <v>0.62</v>
      </c>
      <c r="K422" s="4" t="str">
        <f t="shared" si="36"/>
        <v>YES</v>
      </c>
      <c r="L422" s="1">
        <v>4.1</v>
      </c>
      <c r="M422" s="5">
        <v>48449</v>
      </c>
      <c r="N422" s="2" t="str">
        <f t="shared" si="37"/>
        <v>No</v>
      </c>
      <c r="O422" s="2">
        <f t="shared" si="38"/>
        <v>387107510</v>
      </c>
      <c r="P422" s="9" t="str">
        <f t="shared" si="39"/>
        <v>&gt;₹500</v>
      </c>
      <c r="Q422" s="2">
        <f t="shared" si="40"/>
        <v>52.549</v>
      </c>
      <c r="R422" s="2">
        <f t="shared" si="41"/>
        <v>198640.9</v>
      </c>
      <c r="S422" s="4"/>
      <c r="T422" s="4"/>
    </row>
    <row r="423" spans="1:20">
      <c r="A423" t="s">
        <v>898</v>
      </c>
      <c r="B423" s="1" t="s">
        <v>899</v>
      </c>
      <c r="C423" t="s">
        <v>52</v>
      </c>
      <c r="D423" t="s">
        <v>721</v>
      </c>
      <c r="E423" t="s">
        <v>722</v>
      </c>
      <c r="F423"/>
      <c r="H423" s="6">
        <v>1999</v>
      </c>
      <c r="I423" s="6">
        <v>7990</v>
      </c>
      <c r="J423" s="4">
        <v>0.75</v>
      </c>
      <c r="K423" s="4" t="str">
        <f t="shared" si="36"/>
        <v>YES</v>
      </c>
      <c r="L423" s="1">
        <v>3.8</v>
      </c>
      <c r="M423" s="5">
        <v>17831</v>
      </c>
      <c r="N423" s="2" t="str">
        <f t="shared" si="37"/>
        <v>No</v>
      </c>
      <c r="O423" s="2">
        <f t="shared" si="38"/>
        <v>142469690</v>
      </c>
      <c r="P423" s="9" t="str">
        <f t="shared" si="39"/>
        <v>&gt;₹500</v>
      </c>
      <c r="Q423" s="2">
        <f t="shared" si="40"/>
        <v>21.631</v>
      </c>
      <c r="R423" s="2">
        <f t="shared" si="41"/>
        <v>67757.8</v>
      </c>
      <c r="S423" s="4"/>
      <c r="T423" s="4"/>
    </row>
    <row r="424" spans="1:20">
      <c r="A424" t="s">
        <v>37</v>
      </c>
      <c r="B424" s="1" t="s">
        <v>38</v>
      </c>
      <c r="C424" t="s">
        <v>20</v>
      </c>
      <c r="D424" t="s">
        <v>21</v>
      </c>
      <c r="E424" t="s">
        <v>22</v>
      </c>
      <c r="F424" t="s">
        <v>23</v>
      </c>
      <c r="G424" t="s">
        <v>24</v>
      </c>
      <c r="H424" s="1">
        <v>229</v>
      </c>
      <c r="I424" s="1">
        <v>299</v>
      </c>
      <c r="J424" s="4">
        <v>0.23</v>
      </c>
      <c r="K424" s="4" t="str">
        <f t="shared" si="36"/>
        <v>NO</v>
      </c>
      <c r="L424" s="1">
        <v>4.3</v>
      </c>
      <c r="M424" s="5">
        <v>30411</v>
      </c>
      <c r="N424" s="2" t="str">
        <f t="shared" si="37"/>
        <v>No</v>
      </c>
      <c r="O424" s="2">
        <f t="shared" si="38"/>
        <v>9092889</v>
      </c>
      <c r="P424" s="9" t="str">
        <f t="shared" si="39"/>
        <v>₹200-₹500</v>
      </c>
      <c r="Q424" s="2">
        <f t="shared" si="40"/>
        <v>34.711</v>
      </c>
      <c r="R424" s="2">
        <f t="shared" si="41"/>
        <v>130767.3</v>
      </c>
      <c r="S424" s="4"/>
      <c r="T424" s="4"/>
    </row>
    <row r="425" spans="1:20">
      <c r="A425" t="s">
        <v>44</v>
      </c>
      <c r="B425" s="1" t="s">
        <v>45</v>
      </c>
      <c r="C425" t="s">
        <v>20</v>
      </c>
      <c r="D425" t="s">
        <v>21</v>
      </c>
      <c r="E425" t="s">
        <v>22</v>
      </c>
      <c r="F425" t="s">
        <v>23</v>
      </c>
      <c r="G425" t="s">
        <v>24</v>
      </c>
      <c r="H425" s="1">
        <v>199</v>
      </c>
      <c r="I425" s="1">
        <v>299</v>
      </c>
      <c r="J425" s="4">
        <v>0.33</v>
      </c>
      <c r="K425" s="4" t="str">
        <f t="shared" si="36"/>
        <v>NO</v>
      </c>
      <c r="L425" s="1">
        <v>4</v>
      </c>
      <c r="M425" s="5">
        <v>43994</v>
      </c>
      <c r="N425" s="2" t="str">
        <f t="shared" si="37"/>
        <v>No</v>
      </c>
      <c r="O425" s="2">
        <f t="shared" si="38"/>
        <v>13154206</v>
      </c>
      <c r="P425" s="9" t="str">
        <f t="shared" si="39"/>
        <v>₹200-₹500</v>
      </c>
      <c r="Q425" s="2">
        <f t="shared" si="40"/>
        <v>47.994</v>
      </c>
      <c r="R425" s="2">
        <f t="shared" si="41"/>
        <v>175976</v>
      </c>
      <c r="S425" s="4"/>
      <c r="T425" s="4"/>
    </row>
    <row r="426" spans="1:20">
      <c r="A426" t="s">
        <v>900</v>
      </c>
      <c r="B426" s="1" t="s">
        <v>901</v>
      </c>
      <c r="C426" t="s">
        <v>52</v>
      </c>
      <c r="D426" t="s">
        <v>729</v>
      </c>
      <c r="E426" t="s">
        <v>730</v>
      </c>
      <c r="F426" t="s">
        <v>731</v>
      </c>
      <c r="G426" t="s">
        <v>786</v>
      </c>
      <c r="H426" s="1">
        <v>649</v>
      </c>
      <c r="I426" s="1">
        <v>999</v>
      </c>
      <c r="J426" s="4">
        <v>0.35</v>
      </c>
      <c r="K426" s="4" t="str">
        <f t="shared" si="36"/>
        <v>NO</v>
      </c>
      <c r="L426" s="1">
        <v>4.2</v>
      </c>
      <c r="M426" s="5">
        <v>1315</v>
      </c>
      <c r="N426" s="2" t="str">
        <f t="shared" si="37"/>
        <v>No</v>
      </c>
      <c r="O426" s="2">
        <f t="shared" si="38"/>
        <v>1313685</v>
      </c>
      <c r="P426" s="9" t="str">
        <f t="shared" si="39"/>
        <v>&gt;₹500</v>
      </c>
      <c r="Q426" s="2">
        <f t="shared" si="40"/>
        <v>5.515</v>
      </c>
      <c r="R426" s="2">
        <f t="shared" si="41"/>
        <v>5523</v>
      </c>
      <c r="S426" s="4"/>
      <c r="T426" s="4"/>
    </row>
    <row r="427" spans="1:20">
      <c r="A427" t="s">
        <v>902</v>
      </c>
      <c r="B427" s="1" t="s">
        <v>858</v>
      </c>
      <c r="C427" t="s">
        <v>52</v>
      </c>
      <c r="D427" t="s">
        <v>729</v>
      </c>
      <c r="E427" t="s">
        <v>735</v>
      </c>
      <c r="F427" t="s">
        <v>736</v>
      </c>
      <c r="H427" s="6">
        <v>13999</v>
      </c>
      <c r="I427" s="6">
        <v>19499</v>
      </c>
      <c r="J427" s="4">
        <v>0.28</v>
      </c>
      <c r="K427" s="4" t="str">
        <f t="shared" si="36"/>
        <v>NO</v>
      </c>
      <c r="L427" s="1">
        <v>4.1</v>
      </c>
      <c r="M427" s="5">
        <v>18998</v>
      </c>
      <c r="N427" s="2" t="str">
        <f t="shared" si="37"/>
        <v>No</v>
      </c>
      <c r="O427" s="2">
        <f t="shared" si="38"/>
        <v>370442002</v>
      </c>
      <c r="P427" s="9" t="str">
        <f t="shared" si="39"/>
        <v>&gt;₹500</v>
      </c>
      <c r="Q427" s="2">
        <f t="shared" si="40"/>
        <v>23.098</v>
      </c>
      <c r="R427" s="2">
        <f t="shared" si="41"/>
        <v>77891.8</v>
      </c>
      <c r="S427" s="4"/>
      <c r="T427" s="4"/>
    </row>
    <row r="428" spans="1:20">
      <c r="A428" t="s">
        <v>903</v>
      </c>
      <c r="B428" s="1" t="s">
        <v>904</v>
      </c>
      <c r="C428" t="s">
        <v>52</v>
      </c>
      <c r="D428" t="s">
        <v>729</v>
      </c>
      <c r="E428" t="s">
        <v>730</v>
      </c>
      <c r="F428" t="s">
        <v>905</v>
      </c>
      <c r="H428" s="1">
        <v>119</v>
      </c>
      <c r="I428" s="1">
        <v>299</v>
      </c>
      <c r="J428" s="4">
        <v>0.6</v>
      </c>
      <c r="K428" s="4" t="str">
        <f t="shared" si="36"/>
        <v>YES</v>
      </c>
      <c r="L428" s="1">
        <v>4.1</v>
      </c>
      <c r="M428" s="5">
        <v>5999</v>
      </c>
      <c r="N428" s="2" t="str">
        <f t="shared" si="37"/>
        <v>No</v>
      </c>
      <c r="O428" s="2">
        <f t="shared" si="38"/>
        <v>1793701</v>
      </c>
      <c r="P428" s="9" t="str">
        <f t="shared" si="39"/>
        <v>₹200-₹500</v>
      </c>
      <c r="Q428" s="2">
        <f t="shared" si="40"/>
        <v>10.099</v>
      </c>
      <c r="R428" s="2">
        <f t="shared" si="41"/>
        <v>24595.9</v>
      </c>
      <c r="S428" s="4"/>
      <c r="T428" s="4"/>
    </row>
    <row r="429" spans="1:20">
      <c r="A429" t="s">
        <v>906</v>
      </c>
      <c r="B429" s="1" t="s">
        <v>907</v>
      </c>
      <c r="C429" t="s">
        <v>52</v>
      </c>
      <c r="D429" t="s">
        <v>729</v>
      </c>
      <c r="E429" t="s">
        <v>735</v>
      </c>
      <c r="F429" t="s">
        <v>736</v>
      </c>
      <c r="H429" s="6">
        <v>12999</v>
      </c>
      <c r="I429" s="6">
        <v>17999</v>
      </c>
      <c r="J429" s="4">
        <v>0.28</v>
      </c>
      <c r="K429" s="4" t="str">
        <f t="shared" si="36"/>
        <v>NO</v>
      </c>
      <c r="L429" s="1">
        <v>4.1</v>
      </c>
      <c r="M429" s="5">
        <v>50772</v>
      </c>
      <c r="N429" s="2" t="str">
        <f t="shared" si="37"/>
        <v>No</v>
      </c>
      <c r="O429" s="2">
        <f t="shared" si="38"/>
        <v>913845228</v>
      </c>
      <c r="P429" s="9" t="str">
        <f t="shared" si="39"/>
        <v>&gt;₹500</v>
      </c>
      <c r="Q429" s="2">
        <f t="shared" si="40"/>
        <v>54.872</v>
      </c>
      <c r="R429" s="2">
        <f t="shared" si="41"/>
        <v>208165.2</v>
      </c>
      <c r="S429" s="4"/>
      <c r="T429" s="4"/>
    </row>
    <row r="430" spans="1:20">
      <c r="A430" t="s">
        <v>46</v>
      </c>
      <c r="B430" s="1" t="s">
        <v>47</v>
      </c>
      <c r="C430" t="s">
        <v>20</v>
      </c>
      <c r="D430" t="s">
        <v>21</v>
      </c>
      <c r="E430" t="s">
        <v>22</v>
      </c>
      <c r="F430" t="s">
        <v>23</v>
      </c>
      <c r="G430" t="s">
        <v>24</v>
      </c>
      <c r="H430" s="1">
        <v>154</v>
      </c>
      <c r="I430" s="1">
        <v>339</v>
      </c>
      <c r="J430" s="4">
        <v>0.55</v>
      </c>
      <c r="K430" s="4" t="str">
        <f t="shared" si="36"/>
        <v>YES</v>
      </c>
      <c r="L430" s="1">
        <v>4.3</v>
      </c>
      <c r="M430" s="5">
        <v>13391</v>
      </c>
      <c r="N430" s="2" t="str">
        <f t="shared" si="37"/>
        <v>No</v>
      </c>
      <c r="O430" s="2">
        <f t="shared" si="38"/>
        <v>4539549</v>
      </c>
      <c r="P430" s="9" t="str">
        <f t="shared" si="39"/>
        <v>₹200-₹500</v>
      </c>
      <c r="Q430" s="2">
        <f t="shared" si="40"/>
        <v>17.691</v>
      </c>
      <c r="R430" s="2">
        <f t="shared" si="41"/>
        <v>57581.3</v>
      </c>
      <c r="S430" s="4"/>
      <c r="T430" s="4"/>
    </row>
    <row r="431" spans="1:20">
      <c r="A431" t="s">
        <v>908</v>
      </c>
      <c r="B431" s="1" t="s">
        <v>909</v>
      </c>
      <c r="C431" t="s">
        <v>52</v>
      </c>
      <c r="D431" t="s">
        <v>729</v>
      </c>
      <c r="E431" t="s">
        <v>735</v>
      </c>
      <c r="F431" t="s">
        <v>736</v>
      </c>
      <c r="H431" s="6">
        <v>20999</v>
      </c>
      <c r="I431" s="6">
        <v>26999</v>
      </c>
      <c r="J431" s="4">
        <v>0.22</v>
      </c>
      <c r="K431" s="4" t="str">
        <f t="shared" si="36"/>
        <v>NO</v>
      </c>
      <c r="L431" s="1">
        <v>3.9</v>
      </c>
      <c r="M431" s="5">
        <v>25824</v>
      </c>
      <c r="N431" s="2" t="str">
        <f t="shared" si="37"/>
        <v>No</v>
      </c>
      <c r="O431" s="2">
        <f t="shared" si="38"/>
        <v>697222176</v>
      </c>
      <c r="P431" s="9" t="str">
        <f t="shared" si="39"/>
        <v>&gt;₹500</v>
      </c>
      <c r="Q431" s="2">
        <f t="shared" si="40"/>
        <v>29.724</v>
      </c>
      <c r="R431" s="2">
        <f t="shared" si="41"/>
        <v>100713.6</v>
      </c>
      <c r="S431" s="4"/>
      <c r="T431" s="4"/>
    </row>
    <row r="432" spans="1:20">
      <c r="A432" t="s">
        <v>910</v>
      </c>
      <c r="B432" s="1" t="s">
        <v>911</v>
      </c>
      <c r="C432" t="s">
        <v>52</v>
      </c>
      <c r="D432" t="s">
        <v>729</v>
      </c>
      <c r="E432" t="s">
        <v>730</v>
      </c>
      <c r="F432" t="s">
        <v>731</v>
      </c>
      <c r="G432" t="s">
        <v>786</v>
      </c>
      <c r="H432" s="1">
        <v>249</v>
      </c>
      <c r="I432" s="1">
        <v>649</v>
      </c>
      <c r="J432" s="4">
        <v>0.62</v>
      </c>
      <c r="K432" s="4" t="str">
        <f t="shared" si="36"/>
        <v>YES</v>
      </c>
      <c r="L432" s="1">
        <v>4</v>
      </c>
      <c r="M432" s="5">
        <v>14404</v>
      </c>
      <c r="N432" s="2" t="str">
        <f t="shared" si="37"/>
        <v>No</v>
      </c>
      <c r="O432" s="2">
        <f t="shared" si="38"/>
        <v>9348196</v>
      </c>
      <c r="P432" s="9" t="str">
        <f t="shared" si="39"/>
        <v>&gt;₹500</v>
      </c>
      <c r="Q432" s="2">
        <f t="shared" si="40"/>
        <v>18.404</v>
      </c>
      <c r="R432" s="2">
        <f t="shared" si="41"/>
        <v>57616</v>
      </c>
      <c r="S432" s="4"/>
      <c r="T432" s="4"/>
    </row>
    <row r="433" spans="1:20">
      <c r="A433" t="s">
        <v>912</v>
      </c>
      <c r="B433" s="1" t="s">
        <v>913</v>
      </c>
      <c r="C433" t="s">
        <v>52</v>
      </c>
      <c r="D433" t="s">
        <v>729</v>
      </c>
      <c r="E433" t="s">
        <v>730</v>
      </c>
      <c r="F433" t="s">
        <v>731</v>
      </c>
      <c r="G433" t="s">
        <v>786</v>
      </c>
      <c r="H433" s="1">
        <v>99</v>
      </c>
      <c r="I433" s="1">
        <v>171</v>
      </c>
      <c r="J433" s="4">
        <v>0.42</v>
      </c>
      <c r="K433" s="4" t="str">
        <f t="shared" si="36"/>
        <v>NO</v>
      </c>
      <c r="L433" s="1">
        <v>4.5</v>
      </c>
      <c r="M433" s="5">
        <v>11339</v>
      </c>
      <c r="N433" s="2" t="str">
        <f t="shared" si="37"/>
        <v>No</v>
      </c>
      <c r="O433" s="2">
        <f t="shared" si="38"/>
        <v>1938969</v>
      </c>
      <c r="P433" s="9" t="str">
        <f t="shared" si="39"/>
        <v>&lt;₹200</v>
      </c>
      <c r="Q433" s="2">
        <f t="shared" si="40"/>
        <v>15.839</v>
      </c>
      <c r="R433" s="2">
        <f t="shared" si="41"/>
        <v>51025.5</v>
      </c>
      <c r="S433" s="4"/>
      <c r="T433" s="4"/>
    </row>
    <row r="434" spans="1:20">
      <c r="A434" t="s">
        <v>914</v>
      </c>
      <c r="B434" s="1" t="s">
        <v>915</v>
      </c>
      <c r="C434" t="s">
        <v>52</v>
      </c>
      <c r="D434" t="s">
        <v>729</v>
      </c>
      <c r="E434" t="s">
        <v>730</v>
      </c>
      <c r="F434" t="s">
        <v>782</v>
      </c>
      <c r="G434" t="s">
        <v>783</v>
      </c>
      <c r="H434" s="1">
        <v>489</v>
      </c>
      <c r="I434" s="6">
        <v>1999</v>
      </c>
      <c r="J434" s="4">
        <v>0.76</v>
      </c>
      <c r="K434" s="4" t="str">
        <f t="shared" si="36"/>
        <v>YES</v>
      </c>
      <c r="L434" s="1">
        <v>4</v>
      </c>
      <c r="M434" s="5">
        <v>3626</v>
      </c>
      <c r="N434" s="2" t="str">
        <f t="shared" si="37"/>
        <v>No</v>
      </c>
      <c r="O434" s="2">
        <f t="shared" si="38"/>
        <v>7248374</v>
      </c>
      <c r="P434" s="9" t="str">
        <f t="shared" si="39"/>
        <v>&gt;₹500</v>
      </c>
      <c r="Q434" s="2">
        <f t="shared" si="40"/>
        <v>7.626</v>
      </c>
      <c r="R434" s="2">
        <f t="shared" si="41"/>
        <v>14504</v>
      </c>
      <c r="S434" s="4"/>
      <c r="T434" s="4"/>
    </row>
    <row r="435" spans="1:20">
      <c r="A435" t="s">
        <v>916</v>
      </c>
      <c r="B435" s="1" t="s">
        <v>917</v>
      </c>
      <c r="C435" t="s">
        <v>52</v>
      </c>
      <c r="D435" t="s">
        <v>54</v>
      </c>
      <c r="E435" t="s">
        <v>747</v>
      </c>
      <c r="F435" t="s">
        <v>748</v>
      </c>
      <c r="H435" s="1">
        <v>369</v>
      </c>
      <c r="I435" s="6">
        <v>1600</v>
      </c>
      <c r="J435" s="4">
        <v>0.77</v>
      </c>
      <c r="K435" s="4" t="str">
        <f t="shared" si="36"/>
        <v>YES</v>
      </c>
      <c r="L435" s="1">
        <v>4</v>
      </c>
      <c r="M435" s="5">
        <v>32625</v>
      </c>
      <c r="N435" s="2" t="str">
        <f t="shared" si="37"/>
        <v>No</v>
      </c>
      <c r="O435" s="2">
        <f t="shared" si="38"/>
        <v>52200000</v>
      </c>
      <c r="P435" s="9" t="str">
        <f t="shared" si="39"/>
        <v>&gt;₹500</v>
      </c>
      <c r="Q435" s="2">
        <f t="shared" si="40"/>
        <v>36.625</v>
      </c>
      <c r="R435" s="2">
        <f t="shared" si="41"/>
        <v>130500</v>
      </c>
      <c r="S435" s="4"/>
      <c r="T435" s="4"/>
    </row>
    <row r="436" spans="1:20">
      <c r="A436" t="s">
        <v>918</v>
      </c>
      <c r="B436" s="1" t="s">
        <v>919</v>
      </c>
      <c r="C436" t="s">
        <v>52</v>
      </c>
      <c r="D436" t="s">
        <v>729</v>
      </c>
      <c r="E436" t="s">
        <v>735</v>
      </c>
      <c r="F436" t="s">
        <v>736</v>
      </c>
      <c r="H436" s="6">
        <v>15499</v>
      </c>
      <c r="I436" s="6">
        <v>20999</v>
      </c>
      <c r="J436" s="4">
        <v>0.26</v>
      </c>
      <c r="K436" s="4" t="str">
        <f t="shared" si="36"/>
        <v>NO</v>
      </c>
      <c r="L436" s="1">
        <v>4.1</v>
      </c>
      <c r="M436" s="5">
        <v>19252</v>
      </c>
      <c r="N436" s="2" t="str">
        <f t="shared" si="37"/>
        <v>No</v>
      </c>
      <c r="O436" s="2">
        <f t="shared" si="38"/>
        <v>404272748</v>
      </c>
      <c r="P436" s="9" t="str">
        <f t="shared" si="39"/>
        <v>&gt;₹500</v>
      </c>
      <c r="Q436" s="2">
        <f t="shared" si="40"/>
        <v>23.352</v>
      </c>
      <c r="R436" s="2">
        <f t="shared" si="41"/>
        <v>78933.2</v>
      </c>
      <c r="S436" s="4"/>
      <c r="T436" s="4"/>
    </row>
    <row r="437" spans="1:20">
      <c r="A437" t="s">
        <v>920</v>
      </c>
      <c r="B437" s="1" t="s">
        <v>921</v>
      </c>
      <c r="C437" t="s">
        <v>52</v>
      </c>
      <c r="D437" t="s">
        <v>729</v>
      </c>
      <c r="E437" t="s">
        <v>735</v>
      </c>
      <c r="F437" t="s">
        <v>736</v>
      </c>
      <c r="H437" s="6">
        <v>15499</v>
      </c>
      <c r="I437" s="6">
        <v>18999</v>
      </c>
      <c r="J437" s="4">
        <v>0.18</v>
      </c>
      <c r="K437" s="4" t="str">
        <f t="shared" si="36"/>
        <v>NO</v>
      </c>
      <c r="L437" s="1">
        <v>4.1</v>
      </c>
      <c r="M437" s="5">
        <v>19252</v>
      </c>
      <c r="N437" s="2" t="str">
        <f t="shared" si="37"/>
        <v>No</v>
      </c>
      <c r="O437" s="2">
        <f t="shared" si="38"/>
        <v>365768748</v>
      </c>
      <c r="P437" s="9" t="str">
        <f t="shared" si="39"/>
        <v>&gt;₹500</v>
      </c>
      <c r="Q437" s="2">
        <f t="shared" si="40"/>
        <v>23.352</v>
      </c>
      <c r="R437" s="2">
        <f t="shared" si="41"/>
        <v>78933.2</v>
      </c>
      <c r="S437" s="4"/>
      <c r="T437" s="4"/>
    </row>
    <row r="438" spans="1:20">
      <c r="A438" t="s">
        <v>922</v>
      </c>
      <c r="B438" s="1" t="s">
        <v>923</v>
      </c>
      <c r="C438" t="s">
        <v>52</v>
      </c>
      <c r="D438" t="s">
        <v>729</v>
      </c>
      <c r="E438" t="s">
        <v>735</v>
      </c>
      <c r="F438" t="s">
        <v>736</v>
      </c>
      <c r="H438" s="6">
        <v>22999</v>
      </c>
      <c r="I438" s="6">
        <v>28999</v>
      </c>
      <c r="J438" s="4">
        <v>0.21</v>
      </c>
      <c r="K438" s="4" t="str">
        <f t="shared" si="36"/>
        <v>NO</v>
      </c>
      <c r="L438" s="1">
        <v>3.9</v>
      </c>
      <c r="M438" s="5">
        <v>25824</v>
      </c>
      <c r="N438" s="2" t="str">
        <f t="shared" si="37"/>
        <v>No</v>
      </c>
      <c r="O438" s="2">
        <f t="shared" si="38"/>
        <v>748870176</v>
      </c>
      <c r="P438" s="9" t="str">
        <f t="shared" si="39"/>
        <v>&gt;₹500</v>
      </c>
      <c r="Q438" s="2">
        <f t="shared" si="40"/>
        <v>29.724</v>
      </c>
      <c r="R438" s="2">
        <f t="shared" si="41"/>
        <v>100713.6</v>
      </c>
      <c r="S438" s="4"/>
      <c r="T438" s="4"/>
    </row>
    <row r="439" spans="1:20">
      <c r="A439" t="s">
        <v>924</v>
      </c>
      <c r="B439" s="1" t="s">
        <v>925</v>
      </c>
      <c r="C439" t="s">
        <v>52</v>
      </c>
      <c r="D439" t="s">
        <v>758</v>
      </c>
      <c r="E439" t="s">
        <v>759</v>
      </c>
      <c r="F439" t="s">
        <v>760</v>
      </c>
      <c r="H439" s="1">
        <v>599</v>
      </c>
      <c r="I439" s="6">
        <v>1490</v>
      </c>
      <c r="J439" s="4">
        <v>0.6</v>
      </c>
      <c r="K439" s="4" t="str">
        <f t="shared" si="36"/>
        <v>YES</v>
      </c>
      <c r="L439" s="1">
        <v>4.1</v>
      </c>
      <c r="M439" s="5">
        <v>161679</v>
      </c>
      <c r="N439" s="2" t="str">
        <f t="shared" si="37"/>
        <v>No</v>
      </c>
      <c r="O439" s="2">
        <f t="shared" si="38"/>
        <v>240901710</v>
      </c>
      <c r="P439" s="9" t="str">
        <f t="shared" si="39"/>
        <v>&gt;₹500</v>
      </c>
      <c r="Q439" s="2">
        <f t="shared" si="40"/>
        <v>165.779</v>
      </c>
      <c r="R439" s="2">
        <f t="shared" si="41"/>
        <v>662883.9</v>
      </c>
      <c r="S439" s="4"/>
      <c r="T439" s="4"/>
    </row>
    <row r="440" spans="1:20">
      <c r="A440" t="s">
        <v>926</v>
      </c>
      <c r="B440" s="1" t="s">
        <v>927</v>
      </c>
      <c r="C440" t="s">
        <v>52</v>
      </c>
      <c r="D440" t="s">
        <v>729</v>
      </c>
      <c r="E440" t="s">
        <v>730</v>
      </c>
      <c r="F440" t="s">
        <v>867</v>
      </c>
      <c r="H440" s="1">
        <v>134</v>
      </c>
      <c r="I440" s="1">
        <v>699</v>
      </c>
      <c r="J440" s="4">
        <v>0.81</v>
      </c>
      <c r="K440" s="4" t="str">
        <f t="shared" si="36"/>
        <v>YES</v>
      </c>
      <c r="L440" s="1">
        <v>4.1</v>
      </c>
      <c r="M440" s="5">
        <v>16685</v>
      </c>
      <c r="N440" s="2" t="str">
        <f t="shared" si="37"/>
        <v>No</v>
      </c>
      <c r="O440" s="2">
        <f t="shared" si="38"/>
        <v>11662815</v>
      </c>
      <c r="P440" s="9" t="str">
        <f t="shared" si="39"/>
        <v>&gt;₹500</v>
      </c>
      <c r="Q440" s="2">
        <f t="shared" si="40"/>
        <v>20.785</v>
      </c>
      <c r="R440" s="2">
        <f t="shared" si="41"/>
        <v>68408.5</v>
      </c>
      <c r="S440" s="4"/>
      <c r="T440" s="4"/>
    </row>
    <row r="441" spans="1:20">
      <c r="A441" t="s">
        <v>928</v>
      </c>
      <c r="B441" s="1" t="s">
        <v>929</v>
      </c>
      <c r="C441" t="s">
        <v>52</v>
      </c>
      <c r="D441" t="s">
        <v>729</v>
      </c>
      <c r="E441" t="s">
        <v>735</v>
      </c>
      <c r="F441" t="s">
        <v>736</v>
      </c>
      <c r="H441" s="6">
        <v>7499</v>
      </c>
      <c r="I441" s="6">
        <v>7999</v>
      </c>
      <c r="J441" s="4">
        <v>0.06</v>
      </c>
      <c r="K441" s="4" t="str">
        <f t="shared" si="36"/>
        <v>NO</v>
      </c>
      <c r="L441" s="1">
        <v>4</v>
      </c>
      <c r="M441" s="5">
        <v>30907</v>
      </c>
      <c r="N441" s="2" t="str">
        <f t="shared" si="37"/>
        <v>No</v>
      </c>
      <c r="O441" s="2">
        <f t="shared" si="38"/>
        <v>247225093</v>
      </c>
      <c r="P441" s="9" t="str">
        <f t="shared" si="39"/>
        <v>&gt;₹500</v>
      </c>
      <c r="Q441" s="2">
        <f t="shared" si="40"/>
        <v>34.907</v>
      </c>
      <c r="R441" s="2">
        <f t="shared" si="41"/>
        <v>123628</v>
      </c>
      <c r="S441" s="4"/>
      <c r="T441" s="4"/>
    </row>
    <row r="442" spans="1:20">
      <c r="A442" t="s">
        <v>930</v>
      </c>
      <c r="B442" s="1" t="s">
        <v>931</v>
      </c>
      <c r="C442" t="s">
        <v>52</v>
      </c>
      <c r="D442" t="s">
        <v>729</v>
      </c>
      <c r="E442" t="s">
        <v>730</v>
      </c>
      <c r="F442" t="s">
        <v>731</v>
      </c>
      <c r="G442" t="s">
        <v>732</v>
      </c>
      <c r="H442" s="6">
        <v>1149</v>
      </c>
      <c r="I442" s="6">
        <v>2199</v>
      </c>
      <c r="J442" s="4">
        <v>0.48</v>
      </c>
      <c r="K442" s="4" t="str">
        <f t="shared" si="36"/>
        <v>NO</v>
      </c>
      <c r="L442" s="1">
        <v>4.3</v>
      </c>
      <c r="M442" s="5">
        <v>178912</v>
      </c>
      <c r="N442" s="2" t="str">
        <f t="shared" si="37"/>
        <v>No</v>
      </c>
      <c r="O442" s="2">
        <f t="shared" si="38"/>
        <v>393427488</v>
      </c>
      <c r="P442" s="9" t="str">
        <f t="shared" si="39"/>
        <v>&gt;₹500</v>
      </c>
      <c r="Q442" s="2">
        <f t="shared" si="40"/>
        <v>183.212</v>
      </c>
      <c r="R442" s="2">
        <f t="shared" si="41"/>
        <v>769321.6</v>
      </c>
      <c r="S442" s="4"/>
      <c r="T442" s="4"/>
    </row>
    <row r="443" spans="1:20">
      <c r="A443" t="s">
        <v>932</v>
      </c>
      <c r="B443" s="1" t="s">
        <v>933</v>
      </c>
      <c r="C443" t="s">
        <v>52</v>
      </c>
      <c r="D443" t="s">
        <v>729</v>
      </c>
      <c r="E443" t="s">
        <v>735</v>
      </c>
      <c r="F443" t="s">
        <v>753</v>
      </c>
      <c r="H443" s="6">
        <v>1324</v>
      </c>
      <c r="I443" s="6">
        <v>1699</v>
      </c>
      <c r="J443" s="4">
        <v>0.22</v>
      </c>
      <c r="K443" s="4" t="str">
        <f t="shared" si="36"/>
        <v>NO</v>
      </c>
      <c r="L443" s="1">
        <v>4</v>
      </c>
      <c r="M443" s="5">
        <v>128311</v>
      </c>
      <c r="N443" s="2" t="str">
        <f t="shared" si="37"/>
        <v>No</v>
      </c>
      <c r="O443" s="2">
        <f t="shared" si="38"/>
        <v>218000389</v>
      </c>
      <c r="P443" s="9" t="str">
        <f t="shared" si="39"/>
        <v>&gt;₹500</v>
      </c>
      <c r="Q443" s="2">
        <f t="shared" si="40"/>
        <v>132.311</v>
      </c>
      <c r="R443" s="2">
        <f t="shared" si="41"/>
        <v>513244</v>
      </c>
      <c r="S443" s="4"/>
      <c r="T443" s="4"/>
    </row>
    <row r="444" spans="1:20">
      <c r="A444" t="s">
        <v>934</v>
      </c>
      <c r="B444" s="1" t="s">
        <v>935</v>
      </c>
      <c r="C444" t="s">
        <v>52</v>
      </c>
      <c r="D444" t="s">
        <v>729</v>
      </c>
      <c r="E444" t="s">
        <v>735</v>
      </c>
      <c r="F444" t="s">
        <v>736</v>
      </c>
      <c r="H444" s="6">
        <v>13999</v>
      </c>
      <c r="I444" s="6">
        <v>19999</v>
      </c>
      <c r="J444" s="4">
        <v>0.3</v>
      </c>
      <c r="K444" s="4" t="str">
        <f t="shared" si="36"/>
        <v>NO</v>
      </c>
      <c r="L444" s="1">
        <v>4.1</v>
      </c>
      <c r="M444" s="5">
        <v>19252</v>
      </c>
      <c r="N444" s="2" t="str">
        <f t="shared" si="37"/>
        <v>No</v>
      </c>
      <c r="O444" s="2">
        <f t="shared" si="38"/>
        <v>385020748</v>
      </c>
      <c r="P444" s="9" t="str">
        <f t="shared" si="39"/>
        <v>&gt;₹500</v>
      </c>
      <c r="Q444" s="2">
        <f t="shared" si="40"/>
        <v>23.352</v>
      </c>
      <c r="R444" s="2">
        <f t="shared" si="41"/>
        <v>78933.2</v>
      </c>
      <c r="S444" s="4"/>
      <c r="T444" s="4"/>
    </row>
    <row r="445" spans="1:20">
      <c r="A445" t="s">
        <v>48</v>
      </c>
      <c r="B445" s="1" t="s">
        <v>49</v>
      </c>
      <c r="C445" t="s">
        <v>20</v>
      </c>
      <c r="D445" t="s">
        <v>21</v>
      </c>
      <c r="E445" t="s">
        <v>22</v>
      </c>
      <c r="F445" t="s">
        <v>23</v>
      </c>
      <c r="G445" t="s">
        <v>24</v>
      </c>
      <c r="H445" s="1">
        <v>299</v>
      </c>
      <c r="I445" s="1">
        <v>799</v>
      </c>
      <c r="J445" s="4">
        <v>0.63</v>
      </c>
      <c r="K445" s="4" t="str">
        <f t="shared" si="36"/>
        <v>YES</v>
      </c>
      <c r="L445" s="1">
        <v>4.2</v>
      </c>
      <c r="M445" s="5">
        <v>94364</v>
      </c>
      <c r="N445" s="2" t="str">
        <f t="shared" si="37"/>
        <v>No</v>
      </c>
      <c r="O445" s="2">
        <f t="shared" si="38"/>
        <v>75396836</v>
      </c>
      <c r="P445" s="9" t="str">
        <f t="shared" si="39"/>
        <v>&gt;₹500</v>
      </c>
      <c r="Q445" s="2">
        <f t="shared" si="40"/>
        <v>98.564</v>
      </c>
      <c r="R445" s="2">
        <f t="shared" si="41"/>
        <v>396328.8</v>
      </c>
      <c r="S445" s="4"/>
      <c r="T445" s="4"/>
    </row>
    <row r="446" spans="1:20">
      <c r="A446" t="s">
        <v>936</v>
      </c>
      <c r="B446" s="1" t="s">
        <v>937</v>
      </c>
      <c r="C446" t="s">
        <v>52</v>
      </c>
      <c r="D446" t="s">
        <v>729</v>
      </c>
      <c r="E446" t="s">
        <v>730</v>
      </c>
      <c r="F446" t="s">
        <v>731</v>
      </c>
      <c r="G446" t="s">
        <v>732</v>
      </c>
      <c r="H446" s="1">
        <v>999</v>
      </c>
      <c r="I446" s="6">
        <v>1599</v>
      </c>
      <c r="J446" s="4">
        <v>0.38</v>
      </c>
      <c r="K446" s="4" t="str">
        <f t="shared" si="36"/>
        <v>NO</v>
      </c>
      <c r="L446" s="1">
        <v>4</v>
      </c>
      <c r="M446" s="5">
        <v>7222</v>
      </c>
      <c r="N446" s="2" t="str">
        <f t="shared" si="37"/>
        <v>No</v>
      </c>
      <c r="O446" s="2">
        <f t="shared" si="38"/>
        <v>11547978</v>
      </c>
      <c r="P446" s="9" t="str">
        <f t="shared" si="39"/>
        <v>&gt;₹500</v>
      </c>
      <c r="Q446" s="2">
        <f t="shared" si="40"/>
        <v>11.222</v>
      </c>
      <c r="R446" s="2">
        <f t="shared" si="41"/>
        <v>28888</v>
      </c>
      <c r="S446" s="4"/>
      <c r="T446" s="4"/>
    </row>
    <row r="447" spans="1:20">
      <c r="A447" t="s">
        <v>938</v>
      </c>
      <c r="B447" s="1" t="s">
        <v>939</v>
      </c>
      <c r="C447" t="s">
        <v>52</v>
      </c>
      <c r="D447" t="s">
        <v>729</v>
      </c>
      <c r="E447" t="s">
        <v>735</v>
      </c>
      <c r="F447" t="s">
        <v>736</v>
      </c>
      <c r="H447" s="6">
        <v>12999</v>
      </c>
      <c r="I447" s="6">
        <v>17999</v>
      </c>
      <c r="J447" s="4">
        <v>0.28</v>
      </c>
      <c r="K447" s="4" t="str">
        <f t="shared" si="36"/>
        <v>NO</v>
      </c>
      <c r="L447" s="1">
        <v>4.1</v>
      </c>
      <c r="M447" s="5">
        <v>18998</v>
      </c>
      <c r="N447" s="2" t="str">
        <f t="shared" si="37"/>
        <v>No</v>
      </c>
      <c r="O447" s="2">
        <f t="shared" si="38"/>
        <v>341945002</v>
      </c>
      <c r="P447" s="9" t="str">
        <f t="shared" si="39"/>
        <v>&gt;₹500</v>
      </c>
      <c r="Q447" s="2">
        <f t="shared" si="40"/>
        <v>23.098</v>
      </c>
      <c r="R447" s="2">
        <f t="shared" si="41"/>
        <v>77891.8</v>
      </c>
      <c r="S447" s="4"/>
      <c r="T447" s="4"/>
    </row>
    <row r="448" spans="1:20">
      <c r="A448" t="s">
        <v>940</v>
      </c>
      <c r="B448" s="1" t="s">
        <v>941</v>
      </c>
      <c r="C448" t="s">
        <v>52</v>
      </c>
      <c r="D448" t="s">
        <v>729</v>
      </c>
      <c r="E448" t="s">
        <v>735</v>
      </c>
      <c r="F448" t="s">
        <v>736</v>
      </c>
      <c r="H448" s="6">
        <v>15490</v>
      </c>
      <c r="I448" s="6">
        <v>20990</v>
      </c>
      <c r="J448" s="4">
        <v>0.26</v>
      </c>
      <c r="K448" s="4" t="str">
        <f t="shared" si="36"/>
        <v>NO</v>
      </c>
      <c r="L448" s="1">
        <v>4.2</v>
      </c>
      <c r="M448" s="5">
        <v>32916</v>
      </c>
      <c r="N448" s="2" t="str">
        <f t="shared" si="37"/>
        <v>No</v>
      </c>
      <c r="O448" s="2">
        <f t="shared" si="38"/>
        <v>690906840</v>
      </c>
      <c r="P448" s="9" t="str">
        <f t="shared" si="39"/>
        <v>&gt;₹500</v>
      </c>
      <c r="Q448" s="2">
        <f t="shared" si="40"/>
        <v>37.116</v>
      </c>
      <c r="R448" s="2">
        <f t="shared" si="41"/>
        <v>138247.2</v>
      </c>
      <c r="S448" s="4"/>
      <c r="T448" s="4"/>
    </row>
    <row r="449" spans="1:20">
      <c r="A449" t="s">
        <v>942</v>
      </c>
      <c r="B449" s="1" t="s">
        <v>943</v>
      </c>
      <c r="C449" t="s">
        <v>52</v>
      </c>
      <c r="D449" t="s">
        <v>729</v>
      </c>
      <c r="E449" t="s">
        <v>730</v>
      </c>
      <c r="F449" t="s">
        <v>944</v>
      </c>
      <c r="G449" t="s">
        <v>945</v>
      </c>
      <c r="H449" s="1">
        <v>999</v>
      </c>
      <c r="I449" s="6">
        <v>2899</v>
      </c>
      <c r="J449" s="4">
        <v>0.66</v>
      </c>
      <c r="K449" s="4" t="str">
        <f t="shared" si="36"/>
        <v>YES</v>
      </c>
      <c r="L449" s="1">
        <v>4.6</v>
      </c>
      <c r="M449" s="5">
        <v>26603</v>
      </c>
      <c r="N449" s="2" t="str">
        <f t="shared" si="37"/>
        <v>No</v>
      </c>
      <c r="O449" s="2">
        <f t="shared" si="38"/>
        <v>77122097</v>
      </c>
      <c r="P449" s="9" t="str">
        <f t="shared" si="39"/>
        <v>&gt;₹500</v>
      </c>
      <c r="Q449" s="2">
        <f t="shared" si="40"/>
        <v>31.203</v>
      </c>
      <c r="R449" s="2">
        <f t="shared" si="41"/>
        <v>122373.8</v>
      </c>
      <c r="S449" s="4"/>
      <c r="T449" s="4"/>
    </row>
    <row r="450" spans="1:20">
      <c r="A450" t="s">
        <v>946</v>
      </c>
      <c r="B450" s="1" t="s">
        <v>947</v>
      </c>
      <c r="C450" t="s">
        <v>52</v>
      </c>
      <c r="D450" t="s">
        <v>721</v>
      </c>
      <c r="E450" t="s">
        <v>722</v>
      </c>
      <c r="F450"/>
      <c r="H450" s="6">
        <v>1599</v>
      </c>
      <c r="I450" s="6">
        <v>4999</v>
      </c>
      <c r="J450" s="4">
        <v>0.68</v>
      </c>
      <c r="K450" s="4" t="str">
        <f t="shared" ref="K450:K513" si="42">IF(J450&gt;=0.5,"YES","NO")</f>
        <v>YES</v>
      </c>
      <c r="L450" s="1">
        <v>4</v>
      </c>
      <c r="M450" s="5">
        <v>67950</v>
      </c>
      <c r="N450" s="2" t="str">
        <f t="shared" ref="N450:N513" si="43">IF(M450&lt;1000,"Yes","No")</f>
        <v>No</v>
      </c>
      <c r="O450" s="2">
        <f t="shared" ref="O450:O513" si="44">I450*M450</f>
        <v>339682050</v>
      </c>
      <c r="P450" s="9" t="str">
        <f t="shared" ref="P450:P513" si="45">IF(I450&lt;200,"&lt;₹200",IF(I450&lt;=500,"₹200-₹500","&gt;₹500"))</f>
        <v>&gt;₹500</v>
      </c>
      <c r="Q450" s="2">
        <f t="shared" si="40"/>
        <v>71.95</v>
      </c>
      <c r="R450" s="2">
        <f t="shared" si="41"/>
        <v>271800</v>
      </c>
      <c r="S450" s="4"/>
      <c r="T450" s="4"/>
    </row>
    <row r="451" spans="1:20">
      <c r="A451" t="s">
        <v>948</v>
      </c>
      <c r="B451" s="1" t="s">
        <v>949</v>
      </c>
      <c r="C451" t="s">
        <v>52</v>
      </c>
      <c r="D451" t="s">
        <v>729</v>
      </c>
      <c r="E451" t="s">
        <v>735</v>
      </c>
      <c r="F451" t="s">
        <v>753</v>
      </c>
      <c r="H451" s="6">
        <v>1324</v>
      </c>
      <c r="I451" s="6">
        <v>1699</v>
      </c>
      <c r="J451" s="4">
        <v>0.22</v>
      </c>
      <c r="K451" s="4" t="str">
        <f t="shared" si="42"/>
        <v>NO</v>
      </c>
      <c r="L451" s="1">
        <v>4</v>
      </c>
      <c r="M451" s="5">
        <v>128311</v>
      </c>
      <c r="N451" s="2" t="str">
        <f t="shared" si="43"/>
        <v>No</v>
      </c>
      <c r="O451" s="2">
        <f t="shared" si="44"/>
        <v>218000389</v>
      </c>
      <c r="P451" s="9" t="str">
        <f t="shared" si="45"/>
        <v>&gt;₹500</v>
      </c>
      <c r="Q451" s="2">
        <f t="shared" ref="Q451:Q514" si="46">L451+(M451/1000)</f>
        <v>132.311</v>
      </c>
      <c r="R451" s="2">
        <f t="shared" ref="R451:R514" si="47">L451*M451</f>
        <v>513244</v>
      </c>
      <c r="S451" s="4"/>
      <c r="T451" s="4"/>
    </row>
    <row r="452" spans="1:20">
      <c r="A452" t="s">
        <v>950</v>
      </c>
      <c r="B452" s="1" t="s">
        <v>951</v>
      </c>
      <c r="C452" t="s">
        <v>52</v>
      </c>
      <c r="D452" t="s">
        <v>729</v>
      </c>
      <c r="E452" t="s">
        <v>735</v>
      </c>
      <c r="F452" t="s">
        <v>736</v>
      </c>
      <c r="H452" s="6">
        <v>20999</v>
      </c>
      <c r="I452" s="6">
        <v>29990</v>
      </c>
      <c r="J452" s="4">
        <v>0.3</v>
      </c>
      <c r="K452" s="4" t="str">
        <f t="shared" si="42"/>
        <v>NO</v>
      </c>
      <c r="L452" s="1">
        <v>4.3</v>
      </c>
      <c r="M452" s="5">
        <v>9499</v>
      </c>
      <c r="N452" s="2" t="str">
        <f t="shared" si="43"/>
        <v>No</v>
      </c>
      <c r="O452" s="2">
        <f t="shared" si="44"/>
        <v>284875010</v>
      </c>
      <c r="P452" s="9" t="str">
        <f t="shared" si="45"/>
        <v>&gt;₹500</v>
      </c>
      <c r="Q452" s="2">
        <f t="shared" si="46"/>
        <v>13.799</v>
      </c>
      <c r="R452" s="2">
        <f t="shared" si="47"/>
        <v>40845.7</v>
      </c>
      <c r="S452" s="4"/>
      <c r="T452" s="4"/>
    </row>
    <row r="453" spans="1:20">
      <c r="A453" t="s">
        <v>952</v>
      </c>
      <c r="B453" s="1" t="s">
        <v>953</v>
      </c>
      <c r="C453" t="s">
        <v>52</v>
      </c>
      <c r="D453" t="s">
        <v>729</v>
      </c>
      <c r="E453" t="s">
        <v>730</v>
      </c>
      <c r="F453" t="s">
        <v>731</v>
      </c>
      <c r="G453" t="s">
        <v>786</v>
      </c>
      <c r="H453" s="1">
        <v>999</v>
      </c>
      <c r="I453" s="6">
        <v>1999</v>
      </c>
      <c r="J453" s="4">
        <v>0.5</v>
      </c>
      <c r="K453" s="4" t="str">
        <f t="shared" si="42"/>
        <v>YES</v>
      </c>
      <c r="L453" s="1">
        <v>4.3</v>
      </c>
      <c r="M453" s="5">
        <v>1777</v>
      </c>
      <c r="N453" s="2" t="str">
        <f t="shared" si="43"/>
        <v>No</v>
      </c>
      <c r="O453" s="2">
        <f t="shared" si="44"/>
        <v>3552223</v>
      </c>
      <c r="P453" s="9" t="str">
        <f t="shared" si="45"/>
        <v>&gt;₹500</v>
      </c>
      <c r="Q453" s="2">
        <f t="shared" si="46"/>
        <v>6.077</v>
      </c>
      <c r="R453" s="2">
        <f t="shared" si="47"/>
        <v>7641.1</v>
      </c>
      <c r="S453" s="4"/>
      <c r="T453" s="4"/>
    </row>
    <row r="454" spans="1:20">
      <c r="A454" t="s">
        <v>954</v>
      </c>
      <c r="B454" s="1" t="s">
        <v>955</v>
      </c>
      <c r="C454" t="s">
        <v>52</v>
      </c>
      <c r="D454" t="s">
        <v>729</v>
      </c>
      <c r="E454" t="s">
        <v>735</v>
      </c>
      <c r="F454" t="s">
        <v>736</v>
      </c>
      <c r="H454" s="6">
        <v>12490</v>
      </c>
      <c r="I454" s="6">
        <v>15990</v>
      </c>
      <c r="J454" s="4">
        <v>0.22</v>
      </c>
      <c r="K454" s="4" t="str">
        <f t="shared" si="42"/>
        <v>NO</v>
      </c>
      <c r="L454" s="1">
        <v>4.2</v>
      </c>
      <c r="M454" s="5">
        <v>58506</v>
      </c>
      <c r="N454" s="2" t="str">
        <f t="shared" si="43"/>
        <v>No</v>
      </c>
      <c r="O454" s="2">
        <f t="shared" si="44"/>
        <v>935510940</v>
      </c>
      <c r="P454" s="9" t="str">
        <f t="shared" si="45"/>
        <v>&gt;₹500</v>
      </c>
      <c r="Q454" s="2">
        <f t="shared" si="46"/>
        <v>62.706</v>
      </c>
      <c r="R454" s="2">
        <f t="shared" si="47"/>
        <v>245725.2</v>
      </c>
      <c r="S454" s="4"/>
      <c r="T454" s="4"/>
    </row>
    <row r="455" spans="1:20">
      <c r="A455" t="s">
        <v>956</v>
      </c>
      <c r="B455" s="1" t="s">
        <v>957</v>
      </c>
      <c r="C455" t="s">
        <v>52</v>
      </c>
      <c r="D455" t="s">
        <v>729</v>
      </c>
      <c r="E455" t="s">
        <v>735</v>
      </c>
      <c r="F455" t="s">
        <v>736</v>
      </c>
      <c r="H455" s="6">
        <v>17999</v>
      </c>
      <c r="I455" s="6">
        <v>21990</v>
      </c>
      <c r="J455" s="4">
        <v>0.18</v>
      </c>
      <c r="K455" s="4" t="str">
        <f t="shared" si="42"/>
        <v>NO</v>
      </c>
      <c r="L455" s="1">
        <v>4</v>
      </c>
      <c r="M455" s="5">
        <v>21350</v>
      </c>
      <c r="N455" s="2" t="str">
        <f t="shared" si="43"/>
        <v>No</v>
      </c>
      <c r="O455" s="2">
        <f t="shared" si="44"/>
        <v>469486500</v>
      </c>
      <c r="P455" s="9" t="str">
        <f t="shared" si="45"/>
        <v>&gt;₹500</v>
      </c>
      <c r="Q455" s="2">
        <f t="shared" si="46"/>
        <v>25.35</v>
      </c>
      <c r="R455" s="2">
        <f t="shared" si="47"/>
        <v>85400</v>
      </c>
      <c r="S455" s="4"/>
      <c r="T455" s="4"/>
    </row>
    <row r="456" spans="1:20">
      <c r="A456" t="s">
        <v>56</v>
      </c>
      <c r="B456" s="1" t="s">
        <v>57</v>
      </c>
      <c r="C456" t="s">
        <v>20</v>
      </c>
      <c r="D456" t="s">
        <v>21</v>
      </c>
      <c r="E456" t="s">
        <v>22</v>
      </c>
      <c r="F456" t="s">
        <v>23</v>
      </c>
      <c r="G456" t="s">
        <v>24</v>
      </c>
      <c r="H456" s="1">
        <v>350</v>
      </c>
      <c r="I456" s="1">
        <v>899</v>
      </c>
      <c r="J456" s="4">
        <v>0.61</v>
      </c>
      <c r="K456" s="4" t="str">
        <f t="shared" si="42"/>
        <v>YES</v>
      </c>
      <c r="L456" s="1">
        <v>4.2</v>
      </c>
      <c r="M456" s="5">
        <v>2263</v>
      </c>
      <c r="N456" s="2" t="str">
        <f t="shared" si="43"/>
        <v>No</v>
      </c>
      <c r="O456" s="2">
        <f t="shared" si="44"/>
        <v>2034437</v>
      </c>
      <c r="P456" s="9" t="str">
        <f t="shared" si="45"/>
        <v>&gt;₹500</v>
      </c>
      <c r="Q456" s="2">
        <f t="shared" si="46"/>
        <v>6.463</v>
      </c>
      <c r="R456" s="2">
        <f t="shared" si="47"/>
        <v>9504.6</v>
      </c>
      <c r="S456" s="4"/>
      <c r="T456" s="4"/>
    </row>
    <row r="457" spans="1:20">
      <c r="A457" t="s">
        <v>958</v>
      </c>
      <c r="B457" s="1" t="s">
        <v>959</v>
      </c>
      <c r="C457" t="s">
        <v>52</v>
      </c>
      <c r="D457" t="s">
        <v>729</v>
      </c>
      <c r="E457" t="s">
        <v>735</v>
      </c>
      <c r="F457" t="s">
        <v>753</v>
      </c>
      <c r="H457" s="6">
        <v>1399</v>
      </c>
      <c r="I457" s="6">
        <v>1630</v>
      </c>
      <c r="J457" s="4">
        <v>0.14</v>
      </c>
      <c r="K457" s="4" t="str">
        <f t="shared" si="42"/>
        <v>NO</v>
      </c>
      <c r="L457" s="1">
        <v>4</v>
      </c>
      <c r="M457" s="5">
        <v>9378</v>
      </c>
      <c r="N457" s="2" t="str">
        <f t="shared" si="43"/>
        <v>No</v>
      </c>
      <c r="O457" s="2">
        <f t="shared" si="44"/>
        <v>15286140</v>
      </c>
      <c r="P457" s="9" t="str">
        <f t="shared" si="45"/>
        <v>&gt;₹500</v>
      </c>
      <c r="Q457" s="2">
        <f t="shared" si="46"/>
        <v>13.378</v>
      </c>
      <c r="R457" s="2">
        <f t="shared" si="47"/>
        <v>37512</v>
      </c>
      <c r="S457" s="4"/>
      <c r="T457" s="4"/>
    </row>
    <row r="458" spans="1:20">
      <c r="A458" t="s">
        <v>58</v>
      </c>
      <c r="B458" s="1" t="s">
        <v>59</v>
      </c>
      <c r="C458" t="s">
        <v>20</v>
      </c>
      <c r="D458" t="s">
        <v>21</v>
      </c>
      <c r="E458" t="s">
        <v>22</v>
      </c>
      <c r="F458" t="s">
        <v>23</v>
      </c>
      <c r="G458" t="s">
        <v>24</v>
      </c>
      <c r="H458" s="1">
        <v>159</v>
      </c>
      <c r="I458" s="1">
        <v>399</v>
      </c>
      <c r="J458" s="4">
        <v>0.6</v>
      </c>
      <c r="K458" s="4" t="str">
        <f t="shared" si="42"/>
        <v>YES</v>
      </c>
      <c r="L458" s="1">
        <v>4.1</v>
      </c>
      <c r="M458" s="5">
        <v>4768</v>
      </c>
      <c r="N458" s="2" t="str">
        <f t="shared" si="43"/>
        <v>No</v>
      </c>
      <c r="O458" s="2">
        <f t="shared" si="44"/>
        <v>1902432</v>
      </c>
      <c r="P458" s="9" t="str">
        <f t="shared" si="45"/>
        <v>₹200-₹500</v>
      </c>
      <c r="Q458" s="2">
        <f t="shared" si="46"/>
        <v>8.868</v>
      </c>
      <c r="R458" s="2">
        <f t="shared" si="47"/>
        <v>19548.8</v>
      </c>
      <c r="S458" s="4"/>
      <c r="T458" s="4"/>
    </row>
    <row r="459" spans="1:20">
      <c r="A459" t="s">
        <v>960</v>
      </c>
      <c r="B459" s="1" t="s">
        <v>961</v>
      </c>
      <c r="C459" t="s">
        <v>52</v>
      </c>
      <c r="D459" t="s">
        <v>721</v>
      </c>
      <c r="E459" t="s">
        <v>722</v>
      </c>
      <c r="F459"/>
      <c r="H459" s="6">
        <v>1499</v>
      </c>
      <c r="I459" s="6">
        <v>6990</v>
      </c>
      <c r="J459" s="4">
        <v>0.79</v>
      </c>
      <c r="K459" s="4" t="str">
        <f t="shared" si="42"/>
        <v>YES</v>
      </c>
      <c r="L459" s="1">
        <v>3.9</v>
      </c>
      <c r="M459" s="5">
        <v>21796</v>
      </c>
      <c r="N459" s="2" t="str">
        <f t="shared" si="43"/>
        <v>No</v>
      </c>
      <c r="O459" s="2">
        <f t="shared" si="44"/>
        <v>152354040</v>
      </c>
      <c r="P459" s="9" t="str">
        <f t="shared" si="45"/>
        <v>&gt;₹500</v>
      </c>
      <c r="Q459" s="2">
        <f t="shared" si="46"/>
        <v>25.696</v>
      </c>
      <c r="R459" s="2">
        <f t="shared" si="47"/>
        <v>85004.4</v>
      </c>
      <c r="S459" s="4"/>
      <c r="T459" s="4"/>
    </row>
    <row r="460" spans="1:20">
      <c r="A460" t="s">
        <v>962</v>
      </c>
      <c r="B460" s="1" t="s">
        <v>963</v>
      </c>
      <c r="C460" t="s">
        <v>52</v>
      </c>
      <c r="D460" t="s">
        <v>721</v>
      </c>
      <c r="E460" t="s">
        <v>722</v>
      </c>
      <c r="F460"/>
      <c r="H460" s="6">
        <v>1999</v>
      </c>
      <c r="I460" s="6">
        <v>7990</v>
      </c>
      <c r="J460" s="4">
        <v>0.75</v>
      </c>
      <c r="K460" s="4" t="str">
        <f t="shared" si="42"/>
        <v>YES</v>
      </c>
      <c r="L460" s="1">
        <v>3.8</v>
      </c>
      <c r="M460" s="5">
        <v>17833</v>
      </c>
      <c r="N460" s="2" t="str">
        <f t="shared" si="43"/>
        <v>No</v>
      </c>
      <c r="O460" s="2">
        <f t="shared" si="44"/>
        <v>142485670</v>
      </c>
      <c r="P460" s="9" t="str">
        <f t="shared" si="45"/>
        <v>&gt;₹500</v>
      </c>
      <c r="Q460" s="2">
        <f t="shared" si="46"/>
        <v>21.633</v>
      </c>
      <c r="R460" s="2">
        <f t="shared" si="47"/>
        <v>67765.4</v>
      </c>
      <c r="S460" s="4"/>
      <c r="T460" s="4"/>
    </row>
    <row r="461" spans="1:20">
      <c r="A461" t="s">
        <v>964</v>
      </c>
      <c r="B461" s="1" t="s">
        <v>965</v>
      </c>
      <c r="C461" t="s">
        <v>52</v>
      </c>
      <c r="D461" t="s">
        <v>729</v>
      </c>
      <c r="E461" t="s">
        <v>730</v>
      </c>
      <c r="F461" t="s">
        <v>944</v>
      </c>
      <c r="G461" t="s">
        <v>945</v>
      </c>
      <c r="H461" s="1">
        <v>999</v>
      </c>
      <c r="I461" s="6">
        <v>2899</v>
      </c>
      <c r="J461" s="4">
        <v>0.66</v>
      </c>
      <c r="K461" s="4" t="str">
        <f t="shared" si="42"/>
        <v>YES</v>
      </c>
      <c r="L461" s="1">
        <v>4.7</v>
      </c>
      <c r="M461" s="5">
        <v>7779</v>
      </c>
      <c r="N461" s="2" t="str">
        <f t="shared" si="43"/>
        <v>No</v>
      </c>
      <c r="O461" s="2">
        <f t="shared" si="44"/>
        <v>22551321</v>
      </c>
      <c r="P461" s="9" t="str">
        <f t="shared" si="45"/>
        <v>&gt;₹500</v>
      </c>
      <c r="Q461" s="2">
        <f t="shared" si="46"/>
        <v>12.479</v>
      </c>
      <c r="R461" s="2">
        <f t="shared" si="47"/>
        <v>36561.3</v>
      </c>
      <c r="S461" s="4"/>
      <c r="T461" s="4"/>
    </row>
    <row r="462" spans="1:20">
      <c r="A462" t="s">
        <v>966</v>
      </c>
      <c r="B462" s="1" t="s">
        <v>967</v>
      </c>
      <c r="C462" t="s">
        <v>52</v>
      </c>
      <c r="D462" t="s">
        <v>729</v>
      </c>
      <c r="E462" t="s">
        <v>730</v>
      </c>
      <c r="F462" t="s">
        <v>968</v>
      </c>
      <c r="H462" s="6">
        <v>2099</v>
      </c>
      <c r="I462" s="6">
        <v>5999</v>
      </c>
      <c r="J462" s="4">
        <v>0.65</v>
      </c>
      <c r="K462" s="4" t="str">
        <f t="shared" si="42"/>
        <v>YES</v>
      </c>
      <c r="L462" s="1">
        <v>4.3</v>
      </c>
      <c r="M462" s="5">
        <v>17129</v>
      </c>
      <c r="N462" s="2" t="str">
        <f t="shared" si="43"/>
        <v>No</v>
      </c>
      <c r="O462" s="2">
        <f t="shared" si="44"/>
        <v>102756871</v>
      </c>
      <c r="P462" s="9" t="str">
        <f t="shared" si="45"/>
        <v>&gt;₹500</v>
      </c>
      <c r="Q462" s="2">
        <f t="shared" si="46"/>
        <v>21.429</v>
      </c>
      <c r="R462" s="2">
        <f t="shared" si="47"/>
        <v>73654.7</v>
      </c>
      <c r="S462" s="4"/>
      <c r="T462" s="4"/>
    </row>
    <row r="463" spans="1:20">
      <c r="A463" t="s">
        <v>969</v>
      </c>
      <c r="B463" s="1" t="s">
        <v>970</v>
      </c>
      <c r="C463" t="s">
        <v>52</v>
      </c>
      <c r="D463" t="s">
        <v>729</v>
      </c>
      <c r="E463" t="s">
        <v>730</v>
      </c>
      <c r="F463" t="s">
        <v>731</v>
      </c>
      <c r="G463" t="s">
        <v>769</v>
      </c>
      <c r="H463" s="1">
        <v>337</v>
      </c>
      <c r="I463" s="1">
        <v>699</v>
      </c>
      <c r="J463" s="4">
        <v>0.52</v>
      </c>
      <c r="K463" s="4" t="str">
        <f t="shared" si="42"/>
        <v>YES</v>
      </c>
      <c r="L463" s="1">
        <v>4.2</v>
      </c>
      <c r="M463" s="5">
        <v>4969</v>
      </c>
      <c r="N463" s="2" t="str">
        <f t="shared" si="43"/>
        <v>No</v>
      </c>
      <c r="O463" s="2">
        <f t="shared" si="44"/>
        <v>3473331</v>
      </c>
      <c r="P463" s="9" t="str">
        <f t="shared" si="45"/>
        <v>&gt;₹500</v>
      </c>
      <c r="Q463" s="2">
        <f t="shared" si="46"/>
        <v>9.169</v>
      </c>
      <c r="R463" s="2">
        <f t="shared" si="47"/>
        <v>20869.8</v>
      </c>
      <c r="S463" s="4"/>
      <c r="T463" s="4"/>
    </row>
    <row r="464" spans="1:20">
      <c r="A464" t="s">
        <v>971</v>
      </c>
      <c r="B464" s="1" t="s">
        <v>972</v>
      </c>
      <c r="C464" t="s">
        <v>52</v>
      </c>
      <c r="D464" t="s">
        <v>721</v>
      </c>
      <c r="E464" t="s">
        <v>722</v>
      </c>
      <c r="F464"/>
      <c r="H464" s="6">
        <v>2999</v>
      </c>
      <c r="I464" s="6">
        <v>7990</v>
      </c>
      <c r="J464" s="4">
        <v>0.62</v>
      </c>
      <c r="K464" s="4" t="str">
        <f t="shared" si="42"/>
        <v>YES</v>
      </c>
      <c r="L464" s="1">
        <v>4.1</v>
      </c>
      <c r="M464" s="5">
        <v>154</v>
      </c>
      <c r="N464" s="2" t="str">
        <f t="shared" si="43"/>
        <v>Yes</v>
      </c>
      <c r="O464" s="2">
        <f t="shared" si="44"/>
        <v>1230460</v>
      </c>
      <c r="P464" s="9" t="str">
        <f t="shared" si="45"/>
        <v>&gt;₹500</v>
      </c>
      <c r="Q464" s="2">
        <f t="shared" si="46"/>
        <v>4.254</v>
      </c>
      <c r="R464" s="2">
        <f t="shared" si="47"/>
        <v>631.4</v>
      </c>
      <c r="S464" s="4"/>
      <c r="T464" s="4"/>
    </row>
    <row r="465" spans="1:20">
      <c r="A465" t="s">
        <v>973</v>
      </c>
      <c r="B465" s="1" t="s">
        <v>974</v>
      </c>
      <c r="C465" t="s">
        <v>52</v>
      </c>
      <c r="D465" t="s">
        <v>721</v>
      </c>
      <c r="E465" t="s">
        <v>722</v>
      </c>
      <c r="F465"/>
      <c r="H465" s="6">
        <v>1299</v>
      </c>
      <c r="I465" s="6">
        <v>5999</v>
      </c>
      <c r="J465" s="4">
        <v>0.78</v>
      </c>
      <c r="K465" s="4" t="str">
        <f t="shared" si="42"/>
        <v>YES</v>
      </c>
      <c r="L465" s="1">
        <v>3.3</v>
      </c>
      <c r="M465" s="5">
        <v>4415</v>
      </c>
      <c r="N465" s="2" t="str">
        <f t="shared" si="43"/>
        <v>No</v>
      </c>
      <c r="O465" s="2">
        <f t="shared" si="44"/>
        <v>26485585</v>
      </c>
      <c r="P465" s="9" t="str">
        <f t="shared" si="45"/>
        <v>&gt;₹500</v>
      </c>
      <c r="Q465" s="2">
        <f t="shared" si="46"/>
        <v>7.715</v>
      </c>
      <c r="R465" s="2">
        <f t="shared" si="47"/>
        <v>14569.5</v>
      </c>
      <c r="S465" s="4"/>
      <c r="T465" s="4"/>
    </row>
    <row r="466" spans="1:20">
      <c r="A466" t="s">
        <v>60</v>
      </c>
      <c r="B466" s="1" t="s">
        <v>61</v>
      </c>
      <c r="C466" t="s">
        <v>20</v>
      </c>
      <c r="D466" t="s">
        <v>21</v>
      </c>
      <c r="E466" t="s">
        <v>22</v>
      </c>
      <c r="F466" t="s">
        <v>23</v>
      </c>
      <c r="G466" t="s">
        <v>24</v>
      </c>
      <c r="H466" s="1">
        <v>349</v>
      </c>
      <c r="I466" s="1">
        <v>399</v>
      </c>
      <c r="J466" s="4">
        <v>0.13</v>
      </c>
      <c r="K466" s="4" t="str">
        <f t="shared" si="42"/>
        <v>NO</v>
      </c>
      <c r="L466" s="1">
        <v>4.4</v>
      </c>
      <c r="M466" s="5">
        <v>18757</v>
      </c>
      <c r="N466" s="2" t="str">
        <f t="shared" si="43"/>
        <v>No</v>
      </c>
      <c r="O466" s="2">
        <f t="shared" si="44"/>
        <v>7484043</v>
      </c>
      <c r="P466" s="9" t="str">
        <f t="shared" si="45"/>
        <v>₹200-₹500</v>
      </c>
      <c r="Q466" s="2">
        <f t="shared" si="46"/>
        <v>23.157</v>
      </c>
      <c r="R466" s="2">
        <f t="shared" si="47"/>
        <v>82530.8</v>
      </c>
      <c r="S466" s="4"/>
      <c r="T466" s="4"/>
    </row>
    <row r="467" spans="1:20">
      <c r="A467" t="s">
        <v>975</v>
      </c>
      <c r="B467" s="1" t="s">
        <v>976</v>
      </c>
      <c r="C467" t="s">
        <v>52</v>
      </c>
      <c r="D467" t="s">
        <v>729</v>
      </c>
      <c r="E467" t="s">
        <v>735</v>
      </c>
      <c r="F467" t="s">
        <v>736</v>
      </c>
      <c r="H467" s="6">
        <v>16499</v>
      </c>
      <c r="I467" s="6">
        <v>20990</v>
      </c>
      <c r="J467" s="4">
        <v>0.21</v>
      </c>
      <c r="K467" s="4" t="str">
        <f t="shared" si="42"/>
        <v>NO</v>
      </c>
      <c r="L467" s="1">
        <v>4</v>
      </c>
      <c r="M467" s="5">
        <v>21350</v>
      </c>
      <c r="N467" s="2" t="str">
        <f t="shared" si="43"/>
        <v>No</v>
      </c>
      <c r="O467" s="2">
        <f t="shared" si="44"/>
        <v>448136500</v>
      </c>
      <c r="P467" s="9" t="str">
        <f t="shared" si="45"/>
        <v>&gt;₹500</v>
      </c>
      <c r="Q467" s="2">
        <f t="shared" si="46"/>
        <v>25.35</v>
      </c>
      <c r="R467" s="2">
        <f t="shared" si="47"/>
        <v>85400</v>
      </c>
      <c r="S467" s="4"/>
      <c r="T467" s="4"/>
    </row>
    <row r="468" spans="1:20">
      <c r="A468" t="s">
        <v>977</v>
      </c>
      <c r="B468" s="1" t="s">
        <v>978</v>
      </c>
      <c r="C468" t="s">
        <v>52</v>
      </c>
      <c r="D468" t="s">
        <v>758</v>
      </c>
      <c r="E468" t="s">
        <v>759</v>
      </c>
      <c r="F468" t="s">
        <v>760</v>
      </c>
      <c r="H468" s="1">
        <v>499</v>
      </c>
      <c r="I468" s="1">
        <v>499</v>
      </c>
      <c r="J468" s="4">
        <v>0</v>
      </c>
      <c r="K468" s="4" t="str">
        <f t="shared" si="42"/>
        <v>NO</v>
      </c>
      <c r="L468" s="1">
        <v>4.2</v>
      </c>
      <c r="M468" s="5">
        <v>31539</v>
      </c>
      <c r="N468" s="2" t="str">
        <f t="shared" si="43"/>
        <v>No</v>
      </c>
      <c r="O468" s="2">
        <f t="shared" si="44"/>
        <v>15737961</v>
      </c>
      <c r="P468" s="9" t="str">
        <f t="shared" si="45"/>
        <v>₹200-₹500</v>
      </c>
      <c r="Q468" s="2">
        <f t="shared" si="46"/>
        <v>35.739</v>
      </c>
      <c r="R468" s="2">
        <f t="shared" si="47"/>
        <v>132463.8</v>
      </c>
      <c r="S468" s="4"/>
      <c r="T468" s="4"/>
    </row>
    <row r="469" spans="1:20">
      <c r="A469" t="s">
        <v>72</v>
      </c>
      <c r="B469" s="1" t="s">
        <v>73</v>
      </c>
      <c r="C469" t="s">
        <v>20</v>
      </c>
      <c r="D469" t="s">
        <v>21</v>
      </c>
      <c r="E469" t="s">
        <v>22</v>
      </c>
      <c r="F469" t="s">
        <v>23</v>
      </c>
      <c r="G469" t="s">
        <v>24</v>
      </c>
      <c r="H469" s="1">
        <v>970</v>
      </c>
      <c r="I469" s="6">
        <v>1799</v>
      </c>
      <c r="J469" s="4">
        <v>0.46</v>
      </c>
      <c r="K469" s="4" t="str">
        <f t="shared" si="42"/>
        <v>NO</v>
      </c>
      <c r="L469" s="1">
        <v>4.5</v>
      </c>
      <c r="M469" s="5">
        <v>815</v>
      </c>
      <c r="N469" s="2" t="str">
        <f t="shared" si="43"/>
        <v>Yes</v>
      </c>
      <c r="O469" s="2">
        <f t="shared" si="44"/>
        <v>1466185</v>
      </c>
      <c r="P469" s="9" t="str">
        <f t="shared" si="45"/>
        <v>&gt;₹500</v>
      </c>
      <c r="Q469" s="2">
        <f t="shared" si="46"/>
        <v>5.315</v>
      </c>
      <c r="R469" s="2">
        <f t="shared" si="47"/>
        <v>3667.5</v>
      </c>
      <c r="S469" s="4"/>
      <c r="T469" s="4"/>
    </row>
    <row r="470" spans="1:20">
      <c r="A470" t="s">
        <v>979</v>
      </c>
      <c r="B470" s="1" t="s">
        <v>980</v>
      </c>
      <c r="C470" t="s">
        <v>52</v>
      </c>
      <c r="D470" t="s">
        <v>729</v>
      </c>
      <c r="E470" t="s">
        <v>730</v>
      </c>
      <c r="F470" t="s">
        <v>944</v>
      </c>
      <c r="G470" t="s">
        <v>945</v>
      </c>
      <c r="H470" s="1">
        <v>999</v>
      </c>
      <c r="I470" s="6">
        <v>2899</v>
      </c>
      <c r="J470" s="4">
        <v>0.66</v>
      </c>
      <c r="K470" s="4" t="str">
        <f t="shared" si="42"/>
        <v>YES</v>
      </c>
      <c r="L470" s="1">
        <v>4.6</v>
      </c>
      <c r="M470" s="5">
        <v>6129</v>
      </c>
      <c r="N470" s="2" t="str">
        <f t="shared" si="43"/>
        <v>No</v>
      </c>
      <c r="O470" s="2">
        <f t="shared" si="44"/>
        <v>17767971</v>
      </c>
      <c r="P470" s="9" t="str">
        <f t="shared" si="45"/>
        <v>&gt;₹500</v>
      </c>
      <c r="Q470" s="2">
        <f t="shared" si="46"/>
        <v>10.729</v>
      </c>
      <c r="R470" s="2">
        <f t="shared" si="47"/>
        <v>28193.4</v>
      </c>
      <c r="S470" s="4"/>
      <c r="T470" s="4"/>
    </row>
    <row r="471" spans="1:20">
      <c r="A471" t="s">
        <v>981</v>
      </c>
      <c r="B471" s="1" t="s">
        <v>982</v>
      </c>
      <c r="C471" t="s">
        <v>52</v>
      </c>
      <c r="D471" t="s">
        <v>729</v>
      </c>
      <c r="E471" t="s">
        <v>735</v>
      </c>
      <c r="F471" t="s">
        <v>736</v>
      </c>
      <c r="H471" s="6">
        <v>10499</v>
      </c>
      <c r="I471" s="6">
        <v>13499</v>
      </c>
      <c r="J471" s="4">
        <v>0.22</v>
      </c>
      <c r="K471" s="4" t="str">
        <f t="shared" si="42"/>
        <v>NO</v>
      </c>
      <c r="L471" s="1">
        <v>4.2</v>
      </c>
      <c r="M471" s="5">
        <v>284</v>
      </c>
      <c r="N471" s="2" t="str">
        <f t="shared" si="43"/>
        <v>Yes</v>
      </c>
      <c r="O471" s="2">
        <f t="shared" si="44"/>
        <v>3833716</v>
      </c>
      <c r="P471" s="9" t="str">
        <f t="shared" si="45"/>
        <v>&gt;₹500</v>
      </c>
      <c r="Q471" s="2">
        <f t="shared" si="46"/>
        <v>4.484</v>
      </c>
      <c r="R471" s="2">
        <f t="shared" si="47"/>
        <v>1192.8</v>
      </c>
      <c r="S471" s="4"/>
      <c r="T471" s="4"/>
    </row>
    <row r="472" spans="1:20">
      <c r="A472" t="s">
        <v>66</v>
      </c>
      <c r="B472" s="1" t="s">
        <v>67</v>
      </c>
      <c r="C472" t="s">
        <v>20</v>
      </c>
      <c r="D472" t="s">
        <v>21</v>
      </c>
      <c r="E472" t="s">
        <v>22</v>
      </c>
      <c r="F472" t="s">
        <v>23</v>
      </c>
      <c r="G472" t="s">
        <v>24</v>
      </c>
      <c r="H472" s="1">
        <v>249</v>
      </c>
      <c r="I472" s="1">
        <v>399</v>
      </c>
      <c r="J472" s="4">
        <v>0.38</v>
      </c>
      <c r="K472" s="4" t="str">
        <f t="shared" si="42"/>
        <v>NO</v>
      </c>
      <c r="L472" s="1">
        <v>4</v>
      </c>
      <c r="M472" s="5">
        <v>43994</v>
      </c>
      <c r="N472" s="2" t="str">
        <f t="shared" si="43"/>
        <v>No</v>
      </c>
      <c r="O472" s="2">
        <f t="shared" si="44"/>
        <v>17553606</v>
      </c>
      <c r="P472" s="9" t="str">
        <f t="shared" si="45"/>
        <v>₹200-₹500</v>
      </c>
      <c r="Q472" s="2">
        <f t="shared" si="46"/>
        <v>47.994</v>
      </c>
      <c r="R472" s="2">
        <f t="shared" si="47"/>
        <v>175976</v>
      </c>
      <c r="S472" s="4"/>
      <c r="T472" s="4"/>
    </row>
    <row r="473" spans="1:20">
      <c r="A473" t="s">
        <v>983</v>
      </c>
      <c r="B473" s="1" t="s">
        <v>984</v>
      </c>
      <c r="C473" t="s">
        <v>52</v>
      </c>
      <c r="D473" t="s">
        <v>729</v>
      </c>
      <c r="E473" t="s">
        <v>730</v>
      </c>
      <c r="F473" t="s">
        <v>305</v>
      </c>
      <c r="G473" t="s">
        <v>985</v>
      </c>
      <c r="H473" s="1">
        <v>251</v>
      </c>
      <c r="I473" s="1">
        <v>999</v>
      </c>
      <c r="J473" s="4">
        <v>0.75</v>
      </c>
      <c r="K473" s="4" t="str">
        <f t="shared" si="42"/>
        <v>YES</v>
      </c>
      <c r="L473" s="1">
        <v>3.7</v>
      </c>
      <c r="M473" s="5">
        <v>3234</v>
      </c>
      <c r="N473" s="2" t="str">
        <f t="shared" si="43"/>
        <v>No</v>
      </c>
      <c r="O473" s="2">
        <f t="shared" si="44"/>
        <v>3230766</v>
      </c>
      <c r="P473" s="9" t="str">
        <f t="shared" si="45"/>
        <v>&gt;₹500</v>
      </c>
      <c r="Q473" s="2">
        <f t="shared" si="46"/>
        <v>6.934</v>
      </c>
      <c r="R473" s="2">
        <f t="shared" si="47"/>
        <v>11965.8</v>
      </c>
      <c r="S473" s="4"/>
      <c r="T473" s="4"/>
    </row>
    <row r="474" spans="1:20">
      <c r="A474" t="s">
        <v>68</v>
      </c>
      <c r="B474" s="1" t="s">
        <v>69</v>
      </c>
      <c r="C474" t="s">
        <v>20</v>
      </c>
      <c r="D474" t="s">
        <v>21</v>
      </c>
      <c r="E474" t="s">
        <v>22</v>
      </c>
      <c r="F474" t="s">
        <v>23</v>
      </c>
      <c r="G474" t="s">
        <v>24</v>
      </c>
      <c r="H474" s="1">
        <v>199</v>
      </c>
      <c r="I474" s="1">
        <v>499</v>
      </c>
      <c r="J474" s="4">
        <v>0.6</v>
      </c>
      <c r="K474" s="4" t="str">
        <f t="shared" si="42"/>
        <v>YES</v>
      </c>
      <c r="L474" s="1">
        <v>4.1</v>
      </c>
      <c r="M474" s="5">
        <v>13045</v>
      </c>
      <c r="N474" s="2" t="str">
        <f t="shared" si="43"/>
        <v>No</v>
      </c>
      <c r="O474" s="2">
        <f t="shared" si="44"/>
        <v>6509455</v>
      </c>
      <c r="P474" s="9" t="str">
        <f t="shared" si="45"/>
        <v>₹200-₹500</v>
      </c>
      <c r="Q474" s="2">
        <f t="shared" si="46"/>
        <v>17.145</v>
      </c>
      <c r="R474" s="2">
        <f t="shared" si="47"/>
        <v>53484.5</v>
      </c>
      <c r="S474" s="4"/>
      <c r="T474" s="4"/>
    </row>
    <row r="475" spans="1:20">
      <c r="A475" t="s">
        <v>986</v>
      </c>
      <c r="B475" s="1" t="s">
        <v>987</v>
      </c>
      <c r="C475" t="s">
        <v>52</v>
      </c>
      <c r="D475" t="s">
        <v>729</v>
      </c>
      <c r="E475" t="s">
        <v>735</v>
      </c>
      <c r="F475" t="s">
        <v>736</v>
      </c>
      <c r="H475" s="6">
        <v>6499</v>
      </c>
      <c r="I475" s="6">
        <v>7999</v>
      </c>
      <c r="J475" s="4">
        <v>0.19</v>
      </c>
      <c r="K475" s="4" t="str">
        <f t="shared" si="42"/>
        <v>NO</v>
      </c>
      <c r="L475" s="1">
        <v>4.1</v>
      </c>
      <c r="M475" s="5">
        <v>313832</v>
      </c>
      <c r="N475" s="2" t="str">
        <f t="shared" si="43"/>
        <v>No</v>
      </c>
      <c r="O475" s="2">
        <f t="shared" si="44"/>
        <v>2510342168</v>
      </c>
      <c r="P475" s="9" t="str">
        <f t="shared" si="45"/>
        <v>&gt;₹500</v>
      </c>
      <c r="Q475" s="2">
        <f t="shared" si="46"/>
        <v>317.932</v>
      </c>
      <c r="R475" s="2">
        <f t="shared" si="47"/>
        <v>1286711.2</v>
      </c>
      <c r="S475" s="4"/>
      <c r="T475" s="4"/>
    </row>
    <row r="476" spans="1:20">
      <c r="A476" t="s">
        <v>988</v>
      </c>
      <c r="B476" s="1" t="s">
        <v>989</v>
      </c>
      <c r="C476" t="s">
        <v>52</v>
      </c>
      <c r="D476" t="s">
        <v>721</v>
      </c>
      <c r="E476" t="s">
        <v>722</v>
      </c>
      <c r="F476"/>
      <c r="H476" s="6">
        <v>2999</v>
      </c>
      <c r="I476" s="6">
        <v>9999</v>
      </c>
      <c r="J476" s="4">
        <v>0.7</v>
      </c>
      <c r="K476" s="4" t="str">
        <f t="shared" si="42"/>
        <v>YES</v>
      </c>
      <c r="L476" s="1">
        <v>4.2</v>
      </c>
      <c r="M476" s="5">
        <v>20879</v>
      </c>
      <c r="N476" s="2" t="str">
        <f t="shared" si="43"/>
        <v>No</v>
      </c>
      <c r="O476" s="2">
        <f t="shared" si="44"/>
        <v>208769121</v>
      </c>
      <c r="P476" s="9" t="str">
        <f t="shared" si="45"/>
        <v>&gt;₹500</v>
      </c>
      <c r="Q476" s="2">
        <f t="shared" si="46"/>
        <v>25.079</v>
      </c>
      <c r="R476" s="2">
        <f t="shared" si="47"/>
        <v>87691.8</v>
      </c>
      <c r="S476" s="4"/>
      <c r="T476" s="4"/>
    </row>
    <row r="477" spans="1:20">
      <c r="A477" t="s">
        <v>990</v>
      </c>
      <c r="B477" s="1" t="s">
        <v>991</v>
      </c>
      <c r="C477" t="s">
        <v>52</v>
      </c>
      <c r="D477" t="s">
        <v>729</v>
      </c>
      <c r="E477" t="s">
        <v>730</v>
      </c>
      <c r="F477" t="s">
        <v>992</v>
      </c>
      <c r="G477" t="s">
        <v>993</v>
      </c>
      <c r="H477" s="1">
        <v>279</v>
      </c>
      <c r="I477" s="6">
        <v>1499</v>
      </c>
      <c r="J477" s="4">
        <v>0.81</v>
      </c>
      <c r="K477" s="4" t="str">
        <f t="shared" si="42"/>
        <v>YES</v>
      </c>
      <c r="L477" s="1">
        <v>4.2</v>
      </c>
      <c r="M477" s="5">
        <v>2646</v>
      </c>
      <c r="N477" s="2" t="str">
        <f t="shared" si="43"/>
        <v>No</v>
      </c>
      <c r="O477" s="2">
        <f t="shared" si="44"/>
        <v>3966354</v>
      </c>
      <c r="P477" s="9" t="str">
        <f t="shared" si="45"/>
        <v>&gt;₹500</v>
      </c>
      <c r="Q477" s="2">
        <f t="shared" si="46"/>
        <v>6.846</v>
      </c>
      <c r="R477" s="2">
        <f t="shared" si="47"/>
        <v>11113.2</v>
      </c>
      <c r="S477" s="4"/>
      <c r="T477" s="4"/>
    </row>
    <row r="478" spans="1:20">
      <c r="A478" t="s">
        <v>994</v>
      </c>
      <c r="B478" s="1" t="s">
        <v>995</v>
      </c>
      <c r="C478" t="s">
        <v>52</v>
      </c>
      <c r="D478" t="s">
        <v>729</v>
      </c>
      <c r="E478" t="s">
        <v>730</v>
      </c>
      <c r="F478" t="s">
        <v>867</v>
      </c>
      <c r="H478" s="1">
        <v>269</v>
      </c>
      <c r="I478" s="6">
        <v>1499</v>
      </c>
      <c r="J478" s="4">
        <v>0.82</v>
      </c>
      <c r="K478" s="4" t="str">
        <f t="shared" si="42"/>
        <v>YES</v>
      </c>
      <c r="L478" s="1">
        <v>4.5</v>
      </c>
      <c r="M478" s="5">
        <v>28978</v>
      </c>
      <c r="N478" s="2" t="str">
        <f t="shared" si="43"/>
        <v>No</v>
      </c>
      <c r="O478" s="2">
        <f t="shared" si="44"/>
        <v>43438022</v>
      </c>
      <c r="P478" s="9" t="str">
        <f t="shared" si="45"/>
        <v>&gt;₹500</v>
      </c>
      <c r="Q478" s="2">
        <f t="shared" si="46"/>
        <v>33.478</v>
      </c>
      <c r="R478" s="2">
        <f t="shared" si="47"/>
        <v>130401</v>
      </c>
      <c r="S478" s="4"/>
      <c r="T478" s="4"/>
    </row>
    <row r="479" spans="1:20">
      <c r="A479" t="s">
        <v>996</v>
      </c>
      <c r="B479" s="1" t="s">
        <v>997</v>
      </c>
      <c r="C479" t="s">
        <v>52</v>
      </c>
      <c r="D479" t="s">
        <v>729</v>
      </c>
      <c r="E479" t="s">
        <v>735</v>
      </c>
      <c r="F479" t="s">
        <v>736</v>
      </c>
      <c r="H479" s="6">
        <v>8999</v>
      </c>
      <c r="I479" s="6">
        <v>13499</v>
      </c>
      <c r="J479" s="4">
        <v>0.33</v>
      </c>
      <c r="K479" s="4" t="str">
        <f t="shared" si="42"/>
        <v>NO</v>
      </c>
      <c r="L479" s="1">
        <v>3.8</v>
      </c>
      <c r="M479" s="5">
        <v>3145</v>
      </c>
      <c r="N479" s="2" t="str">
        <f t="shared" si="43"/>
        <v>No</v>
      </c>
      <c r="O479" s="2">
        <f t="shared" si="44"/>
        <v>42454355</v>
      </c>
      <c r="P479" s="9" t="str">
        <f t="shared" si="45"/>
        <v>&gt;₹500</v>
      </c>
      <c r="Q479" s="2">
        <f t="shared" si="46"/>
        <v>6.945</v>
      </c>
      <c r="R479" s="2">
        <f t="shared" si="47"/>
        <v>11951</v>
      </c>
      <c r="S479" s="4"/>
      <c r="T479" s="4"/>
    </row>
    <row r="480" spans="1:20">
      <c r="A480" t="s">
        <v>78</v>
      </c>
      <c r="B480" s="1" t="s">
        <v>79</v>
      </c>
      <c r="C480" t="s">
        <v>20</v>
      </c>
      <c r="D480" t="s">
        <v>21</v>
      </c>
      <c r="E480" t="s">
        <v>22</v>
      </c>
      <c r="F480" t="s">
        <v>23</v>
      </c>
      <c r="G480" t="s">
        <v>24</v>
      </c>
      <c r="H480" s="1">
        <v>59</v>
      </c>
      <c r="I480" s="1">
        <v>199</v>
      </c>
      <c r="J480" s="4">
        <v>0.7</v>
      </c>
      <c r="K480" s="4" t="str">
        <f t="shared" si="42"/>
        <v>YES</v>
      </c>
      <c r="L480" s="1">
        <v>4</v>
      </c>
      <c r="M480" s="5">
        <v>9377</v>
      </c>
      <c r="N480" s="2" t="str">
        <f t="shared" si="43"/>
        <v>No</v>
      </c>
      <c r="O480" s="2">
        <f t="shared" si="44"/>
        <v>1866023</v>
      </c>
      <c r="P480" s="9" t="str">
        <f t="shared" si="45"/>
        <v>&lt;₹200</v>
      </c>
      <c r="Q480" s="2">
        <f t="shared" si="46"/>
        <v>13.377</v>
      </c>
      <c r="R480" s="2">
        <f t="shared" si="47"/>
        <v>37508</v>
      </c>
      <c r="S480" s="4"/>
      <c r="T480" s="4"/>
    </row>
    <row r="481" spans="1:20">
      <c r="A481" t="s">
        <v>998</v>
      </c>
      <c r="B481" s="1" t="s">
        <v>999</v>
      </c>
      <c r="C481" t="s">
        <v>52</v>
      </c>
      <c r="D481" t="s">
        <v>758</v>
      </c>
      <c r="E481" t="s">
        <v>759</v>
      </c>
      <c r="F481" t="s">
        <v>760</v>
      </c>
      <c r="H481" s="1">
        <v>599</v>
      </c>
      <c r="I481" s="6">
        <v>1299</v>
      </c>
      <c r="J481" s="4">
        <v>0.54</v>
      </c>
      <c r="K481" s="4" t="str">
        <f t="shared" si="42"/>
        <v>YES</v>
      </c>
      <c r="L481" s="1">
        <v>4.1</v>
      </c>
      <c r="M481" s="5">
        <v>192589</v>
      </c>
      <c r="N481" s="2" t="str">
        <f t="shared" si="43"/>
        <v>No</v>
      </c>
      <c r="O481" s="2">
        <f t="shared" si="44"/>
        <v>250173111</v>
      </c>
      <c r="P481" s="9" t="str">
        <f t="shared" si="45"/>
        <v>&gt;₹500</v>
      </c>
      <c r="Q481" s="2">
        <f t="shared" si="46"/>
        <v>196.689</v>
      </c>
      <c r="R481" s="2">
        <f t="shared" si="47"/>
        <v>789614.9</v>
      </c>
      <c r="S481" s="4"/>
      <c r="T481" s="4"/>
    </row>
    <row r="482" spans="1:20">
      <c r="A482" t="s">
        <v>1000</v>
      </c>
      <c r="B482" s="1" t="s">
        <v>1001</v>
      </c>
      <c r="C482" t="s">
        <v>52</v>
      </c>
      <c r="D482" t="s">
        <v>729</v>
      </c>
      <c r="E482" t="s">
        <v>730</v>
      </c>
      <c r="F482" t="s">
        <v>968</v>
      </c>
      <c r="H482" s="1">
        <v>349</v>
      </c>
      <c r="I482" s="1">
        <v>999</v>
      </c>
      <c r="J482" s="4">
        <v>0.65</v>
      </c>
      <c r="K482" s="4" t="str">
        <f t="shared" si="42"/>
        <v>YES</v>
      </c>
      <c r="L482" s="1">
        <v>3.8</v>
      </c>
      <c r="M482" s="5">
        <v>16557</v>
      </c>
      <c r="N482" s="2" t="str">
        <f t="shared" si="43"/>
        <v>No</v>
      </c>
      <c r="O482" s="2">
        <f t="shared" si="44"/>
        <v>16540443</v>
      </c>
      <c r="P482" s="9" t="str">
        <f t="shared" si="45"/>
        <v>&gt;₹500</v>
      </c>
      <c r="Q482" s="2">
        <f t="shared" si="46"/>
        <v>20.357</v>
      </c>
      <c r="R482" s="2">
        <f t="shared" si="47"/>
        <v>62916.6</v>
      </c>
      <c r="S482" s="4"/>
      <c r="T482" s="4"/>
    </row>
    <row r="483" spans="1:20">
      <c r="A483" t="s">
        <v>1002</v>
      </c>
      <c r="B483" s="1" t="s">
        <v>858</v>
      </c>
      <c r="C483" t="s">
        <v>52</v>
      </c>
      <c r="D483" t="s">
        <v>729</v>
      </c>
      <c r="E483" t="s">
        <v>735</v>
      </c>
      <c r="F483" t="s">
        <v>736</v>
      </c>
      <c r="H483" s="6">
        <v>13999</v>
      </c>
      <c r="I483" s="6">
        <v>19499</v>
      </c>
      <c r="J483" s="4">
        <v>0.28</v>
      </c>
      <c r="K483" s="4" t="str">
        <f t="shared" si="42"/>
        <v>NO</v>
      </c>
      <c r="L483" s="1">
        <v>4.1</v>
      </c>
      <c r="M483" s="5">
        <v>18998</v>
      </c>
      <c r="N483" s="2" t="str">
        <f t="shared" si="43"/>
        <v>No</v>
      </c>
      <c r="O483" s="2">
        <f t="shared" si="44"/>
        <v>370442002</v>
      </c>
      <c r="P483" s="9" t="str">
        <f t="shared" si="45"/>
        <v>&gt;₹500</v>
      </c>
      <c r="Q483" s="2">
        <f t="shared" si="46"/>
        <v>23.098</v>
      </c>
      <c r="R483" s="2">
        <f t="shared" si="47"/>
        <v>77891.8</v>
      </c>
      <c r="S483" s="4"/>
      <c r="T483" s="4"/>
    </row>
    <row r="484" spans="1:20">
      <c r="A484" t="s">
        <v>1003</v>
      </c>
      <c r="B484" s="1" t="s">
        <v>1004</v>
      </c>
      <c r="C484" t="s">
        <v>52</v>
      </c>
      <c r="D484" t="s">
        <v>729</v>
      </c>
      <c r="E484" t="s">
        <v>730</v>
      </c>
      <c r="F484" t="s">
        <v>968</v>
      </c>
      <c r="H484" s="1">
        <v>349</v>
      </c>
      <c r="I484" s="1">
        <v>999</v>
      </c>
      <c r="J484" s="4">
        <v>0.65</v>
      </c>
      <c r="K484" s="4" t="str">
        <f t="shared" si="42"/>
        <v>YES</v>
      </c>
      <c r="L484" s="1">
        <v>3.8</v>
      </c>
      <c r="M484" s="5">
        <v>16557</v>
      </c>
      <c r="N484" s="2" t="str">
        <f t="shared" si="43"/>
        <v>No</v>
      </c>
      <c r="O484" s="2">
        <f t="shared" si="44"/>
        <v>16540443</v>
      </c>
      <c r="P484" s="9" t="str">
        <f t="shared" si="45"/>
        <v>&gt;₹500</v>
      </c>
      <c r="Q484" s="2">
        <f t="shared" si="46"/>
        <v>20.357</v>
      </c>
      <c r="R484" s="2">
        <f t="shared" si="47"/>
        <v>62916.6</v>
      </c>
      <c r="S484" s="4"/>
      <c r="T484" s="4"/>
    </row>
    <row r="485" spans="1:20">
      <c r="A485" t="s">
        <v>1005</v>
      </c>
      <c r="B485" s="1" t="s">
        <v>1006</v>
      </c>
      <c r="C485" t="s">
        <v>52</v>
      </c>
      <c r="D485" t="s">
        <v>729</v>
      </c>
      <c r="E485" t="s">
        <v>730</v>
      </c>
      <c r="F485" t="s">
        <v>731</v>
      </c>
      <c r="G485" t="s">
        <v>786</v>
      </c>
      <c r="H485" s="1">
        <v>499</v>
      </c>
      <c r="I485" s="1">
        <v>599</v>
      </c>
      <c r="J485" s="4">
        <v>0.17</v>
      </c>
      <c r="K485" s="4" t="str">
        <f t="shared" si="42"/>
        <v>NO</v>
      </c>
      <c r="L485" s="1">
        <v>4.2</v>
      </c>
      <c r="M485" s="5">
        <v>21916</v>
      </c>
      <c r="N485" s="2" t="str">
        <f t="shared" si="43"/>
        <v>No</v>
      </c>
      <c r="O485" s="2">
        <f t="shared" si="44"/>
        <v>13127684</v>
      </c>
      <c r="P485" s="9" t="str">
        <f t="shared" si="45"/>
        <v>&gt;₹500</v>
      </c>
      <c r="Q485" s="2">
        <f t="shared" si="46"/>
        <v>26.116</v>
      </c>
      <c r="R485" s="2">
        <f t="shared" si="47"/>
        <v>92047.2</v>
      </c>
      <c r="S485" s="4"/>
      <c r="T485" s="4"/>
    </row>
    <row r="486" spans="1:20">
      <c r="A486" t="s">
        <v>1007</v>
      </c>
      <c r="B486" s="1" t="s">
        <v>799</v>
      </c>
      <c r="C486" t="s">
        <v>52</v>
      </c>
      <c r="D486" t="s">
        <v>721</v>
      </c>
      <c r="E486" t="s">
        <v>722</v>
      </c>
      <c r="F486"/>
      <c r="H486" s="6">
        <v>2199</v>
      </c>
      <c r="I486" s="6">
        <v>9999</v>
      </c>
      <c r="J486" s="4">
        <v>0.78</v>
      </c>
      <c r="K486" s="4" t="str">
        <f t="shared" si="42"/>
        <v>YES</v>
      </c>
      <c r="L486" s="1">
        <v>4.2</v>
      </c>
      <c r="M486" s="5">
        <v>29472</v>
      </c>
      <c r="N486" s="2" t="str">
        <f t="shared" si="43"/>
        <v>No</v>
      </c>
      <c r="O486" s="2">
        <f t="shared" si="44"/>
        <v>294690528</v>
      </c>
      <c r="P486" s="9" t="str">
        <f t="shared" si="45"/>
        <v>&gt;₹500</v>
      </c>
      <c r="Q486" s="2">
        <f t="shared" si="46"/>
        <v>33.672</v>
      </c>
      <c r="R486" s="2">
        <f t="shared" si="47"/>
        <v>123782.4</v>
      </c>
      <c r="S486" s="4"/>
      <c r="T486" s="4"/>
    </row>
    <row r="487" spans="1:20">
      <c r="A487" t="s">
        <v>1008</v>
      </c>
      <c r="B487" s="1" t="s">
        <v>1009</v>
      </c>
      <c r="C487" t="s">
        <v>52</v>
      </c>
      <c r="D487" t="s">
        <v>729</v>
      </c>
      <c r="E487" t="s">
        <v>730</v>
      </c>
      <c r="F487" t="s">
        <v>905</v>
      </c>
      <c r="H487" s="1">
        <v>95</v>
      </c>
      <c r="I487" s="1">
        <v>499</v>
      </c>
      <c r="J487" s="4">
        <v>0.81</v>
      </c>
      <c r="K487" s="4" t="str">
        <f t="shared" si="42"/>
        <v>YES</v>
      </c>
      <c r="L487" s="1">
        <v>4.2</v>
      </c>
      <c r="M487" s="5">
        <v>1949</v>
      </c>
      <c r="N487" s="2" t="str">
        <f t="shared" si="43"/>
        <v>No</v>
      </c>
      <c r="O487" s="2">
        <f t="shared" si="44"/>
        <v>972551</v>
      </c>
      <c r="P487" s="9" t="str">
        <f t="shared" si="45"/>
        <v>₹200-₹500</v>
      </c>
      <c r="Q487" s="2">
        <f t="shared" si="46"/>
        <v>6.149</v>
      </c>
      <c r="R487" s="2">
        <f t="shared" si="47"/>
        <v>8185.8</v>
      </c>
      <c r="S487" s="4"/>
      <c r="T487" s="4"/>
    </row>
    <row r="488" spans="1:20">
      <c r="A488" t="s">
        <v>1010</v>
      </c>
      <c r="B488" s="1" t="s">
        <v>1011</v>
      </c>
      <c r="C488" t="s">
        <v>20</v>
      </c>
      <c r="D488" t="s">
        <v>21</v>
      </c>
      <c r="E488" t="s">
        <v>22</v>
      </c>
      <c r="F488" t="s">
        <v>23</v>
      </c>
      <c r="G488" t="s">
        <v>24</v>
      </c>
      <c r="H488" s="1">
        <v>139</v>
      </c>
      <c r="I488" s="1">
        <v>249</v>
      </c>
      <c r="J488" s="4">
        <v>0.44</v>
      </c>
      <c r="K488" s="4" t="str">
        <f t="shared" si="42"/>
        <v>NO</v>
      </c>
      <c r="L488" s="1">
        <v>4</v>
      </c>
      <c r="M488" s="5">
        <v>9377</v>
      </c>
      <c r="N488" s="2" t="str">
        <f t="shared" si="43"/>
        <v>No</v>
      </c>
      <c r="O488" s="2">
        <f t="shared" si="44"/>
        <v>2334873</v>
      </c>
      <c r="P488" s="9" t="str">
        <f t="shared" si="45"/>
        <v>₹200-₹500</v>
      </c>
      <c r="Q488" s="2">
        <f t="shared" si="46"/>
        <v>13.377</v>
      </c>
      <c r="R488" s="2">
        <f t="shared" si="47"/>
        <v>37508</v>
      </c>
      <c r="S488" s="4"/>
      <c r="T488" s="4"/>
    </row>
    <row r="489" spans="1:20">
      <c r="A489" t="s">
        <v>1012</v>
      </c>
      <c r="B489" s="1" t="s">
        <v>1013</v>
      </c>
      <c r="C489" t="s">
        <v>52</v>
      </c>
      <c r="D489" t="s">
        <v>721</v>
      </c>
      <c r="E489" t="s">
        <v>722</v>
      </c>
      <c r="F489"/>
      <c r="H489" s="6">
        <v>4499</v>
      </c>
      <c r="I489" s="6">
        <v>7999</v>
      </c>
      <c r="J489" s="4">
        <v>0.44</v>
      </c>
      <c r="K489" s="4" t="str">
        <f t="shared" si="42"/>
        <v>NO</v>
      </c>
      <c r="L489" s="1">
        <v>3.5</v>
      </c>
      <c r="M489" s="5">
        <v>37</v>
      </c>
      <c r="N489" s="2" t="str">
        <f t="shared" si="43"/>
        <v>Yes</v>
      </c>
      <c r="O489" s="2">
        <f t="shared" si="44"/>
        <v>295963</v>
      </c>
      <c r="P489" s="9" t="str">
        <f t="shared" si="45"/>
        <v>&gt;₹500</v>
      </c>
      <c r="Q489" s="2">
        <f t="shared" si="46"/>
        <v>3.537</v>
      </c>
      <c r="R489" s="2">
        <f t="shared" si="47"/>
        <v>129.5</v>
      </c>
      <c r="S489" s="4"/>
      <c r="T489" s="4"/>
    </row>
    <row r="490" spans="1:20">
      <c r="A490" t="s">
        <v>1014</v>
      </c>
      <c r="B490" s="1" t="s">
        <v>1015</v>
      </c>
      <c r="C490" t="s">
        <v>52</v>
      </c>
      <c r="D490" t="s">
        <v>729</v>
      </c>
      <c r="E490" t="s">
        <v>730</v>
      </c>
      <c r="F490" t="s">
        <v>867</v>
      </c>
      <c r="H490" s="1">
        <v>89</v>
      </c>
      <c r="I490" s="1">
        <v>599</v>
      </c>
      <c r="J490" s="4">
        <v>0.85</v>
      </c>
      <c r="K490" s="4" t="str">
        <f t="shared" si="42"/>
        <v>YES</v>
      </c>
      <c r="L490" s="1">
        <v>4.3</v>
      </c>
      <c r="M490" s="5">
        <v>2351</v>
      </c>
      <c r="N490" s="2" t="str">
        <f t="shared" si="43"/>
        <v>No</v>
      </c>
      <c r="O490" s="2">
        <f t="shared" si="44"/>
        <v>1408249</v>
      </c>
      <c r="P490" s="9" t="str">
        <f t="shared" si="45"/>
        <v>&gt;₹500</v>
      </c>
      <c r="Q490" s="2">
        <f t="shared" si="46"/>
        <v>6.651</v>
      </c>
      <c r="R490" s="2">
        <f t="shared" si="47"/>
        <v>10109.3</v>
      </c>
      <c r="S490" s="4"/>
      <c r="T490" s="4"/>
    </row>
    <row r="491" spans="1:20">
      <c r="A491" t="s">
        <v>1016</v>
      </c>
      <c r="B491" s="1" t="s">
        <v>1017</v>
      </c>
      <c r="C491" t="s">
        <v>52</v>
      </c>
      <c r="D491" t="s">
        <v>729</v>
      </c>
      <c r="E491" t="s">
        <v>735</v>
      </c>
      <c r="F491" t="s">
        <v>736</v>
      </c>
      <c r="H491" s="6">
        <v>15499</v>
      </c>
      <c r="I491" s="6">
        <v>20999</v>
      </c>
      <c r="J491" s="4">
        <v>0.26</v>
      </c>
      <c r="K491" s="4" t="str">
        <f t="shared" si="42"/>
        <v>NO</v>
      </c>
      <c r="L491" s="1">
        <v>4.1</v>
      </c>
      <c r="M491" s="5">
        <v>19253</v>
      </c>
      <c r="N491" s="2" t="str">
        <f t="shared" si="43"/>
        <v>No</v>
      </c>
      <c r="O491" s="2">
        <f t="shared" si="44"/>
        <v>404293747</v>
      </c>
      <c r="P491" s="9" t="str">
        <f t="shared" si="45"/>
        <v>&gt;₹500</v>
      </c>
      <c r="Q491" s="2">
        <f t="shared" si="46"/>
        <v>23.353</v>
      </c>
      <c r="R491" s="2">
        <f t="shared" si="47"/>
        <v>78937.3</v>
      </c>
      <c r="S491" s="4"/>
      <c r="T491" s="4"/>
    </row>
    <row r="492" spans="1:20">
      <c r="A492" t="s">
        <v>1018</v>
      </c>
      <c r="B492" s="1" t="s">
        <v>1019</v>
      </c>
      <c r="C492" t="s">
        <v>52</v>
      </c>
      <c r="D492" t="s">
        <v>729</v>
      </c>
      <c r="E492" t="s">
        <v>735</v>
      </c>
      <c r="F492" t="s">
        <v>736</v>
      </c>
      <c r="H492" s="6">
        <v>13999</v>
      </c>
      <c r="I492" s="6">
        <v>15999</v>
      </c>
      <c r="J492" s="4">
        <v>0.13</v>
      </c>
      <c r="K492" s="4" t="str">
        <f t="shared" si="42"/>
        <v>NO</v>
      </c>
      <c r="L492" s="1">
        <v>3.9</v>
      </c>
      <c r="M492" s="5">
        <v>2180</v>
      </c>
      <c r="N492" s="2" t="str">
        <f t="shared" si="43"/>
        <v>No</v>
      </c>
      <c r="O492" s="2">
        <f t="shared" si="44"/>
        <v>34877820</v>
      </c>
      <c r="P492" s="9" t="str">
        <f t="shared" si="45"/>
        <v>&gt;₹500</v>
      </c>
      <c r="Q492" s="2">
        <f t="shared" si="46"/>
        <v>6.08</v>
      </c>
      <c r="R492" s="2">
        <f t="shared" si="47"/>
        <v>8502</v>
      </c>
      <c r="S492" s="4"/>
      <c r="T492" s="4"/>
    </row>
    <row r="493" spans="1:20">
      <c r="A493" t="s">
        <v>1020</v>
      </c>
      <c r="B493" s="1" t="s">
        <v>1021</v>
      </c>
      <c r="C493" t="s">
        <v>52</v>
      </c>
      <c r="D493" t="s">
        <v>721</v>
      </c>
      <c r="E493" t="s">
        <v>722</v>
      </c>
      <c r="F493"/>
      <c r="H493" s="6">
        <v>1999</v>
      </c>
      <c r="I493" s="6">
        <v>4999</v>
      </c>
      <c r="J493" s="4">
        <v>0.6</v>
      </c>
      <c r="K493" s="4" t="str">
        <f t="shared" si="42"/>
        <v>YES</v>
      </c>
      <c r="L493" s="1">
        <v>3.9</v>
      </c>
      <c r="M493" s="5">
        <v>7571</v>
      </c>
      <c r="N493" s="2" t="str">
        <f t="shared" si="43"/>
        <v>No</v>
      </c>
      <c r="O493" s="2">
        <f t="shared" si="44"/>
        <v>37847429</v>
      </c>
      <c r="P493" s="9" t="str">
        <f t="shared" si="45"/>
        <v>&gt;₹500</v>
      </c>
      <c r="Q493" s="2">
        <f t="shared" si="46"/>
        <v>11.471</v>
      </c>
      <c r="R493" s="2">
        <f t="shared" si="47"/>
        <v>29526.9</v>
      </c>
      <c r="S493" s="4"/>
      <c r="T493" s="4"/>
    </row>
    <row r="494" spans="1:20">
      <c r="A494" t="s">
        <v>1022</v>
      </c>
      <c r="B494" s="1" t="s">
        <v>1023</v>
      </c>
      <c r="C494" t="s">
        <v>52</v>
      </c>
      <c r="D494" t="s">
        <v>721</v>
      </c>
      <c r="E494" t="s">
        <v>722</v>
      </c>
      <c r="F494"/>
      <c r="H494" s="6">
        <v>1399</v>
      </c>
      <c r="I494" s="6">
        <v>5999</v>
      </c>
      <c r="J494" s="4">
        <v>0.77</v>
      </c>
      <c r="K494" s="4" t="str">
        <f t="shared" si="42"/>
        <v>YES</v>
      </c>
      <c r="L494" s="1">
        <v>3.3</v>
      </c>
      <c r="M494" s="5">
        <v>4415</v>
      </c>
      <c r="N494" s="2" t="str">
        <f t="shared" si="43"/>
        <v>No</v>
      </c>
      <c r="O494" s="2">
        <f t="shared" si="44"/>
        <v>26485585</v>
      </c>
      <c r="P494" s="9" t="str">
        <f t="shared" si="45"/>
        <v>&gt;₹500</v>
      </c>
      <c r="Q494" s="2">
        <f t="shared" si="46"/>
        <v>7.715</v>
      </c>
      <c r="R494" s="2">
        <f t="shared" si="47"/>
        <v>14569.5</v>
      </c>
      <c r="S494" s="4"/>
      <c r="T494" s="4"/>
    </row>
    <row r="495" spans="1:20">
      <c r="A495" t="s">
        <v>1024</v>
      </c>
      <c r="B495" s="1" t="s">
        <v>1025</v>
      </c>
      <c r="C495" t="s">
        <v>52</v>
      </c>
      <c r="D495" t="s">
        <v>729</v>
      </c>
      <c r="E495" t="s">
        <v>730</v>
      </c>
      <c r="F495" t="s">
        <v>782</v>
      </c>
      <c r="G495" t="s">
        <v>783</v>
      </c>
      <c r="H495" s="1">
        <v>599</v>
      </c>
      <c r="I495" s="1">
        <v>999</v>
      </c>
      <c r="J495" s="4">
        <v>0.4</v>
      </c>
      <c r="K495" s="4" t="str">
        <f t="shared" si="42"/>
        <v>NO</v>
      </c>
      <c r="L495" s="1">
        <v>4</v>
      </c>
      <c r="M495" s="5">
        <v>18654</v>
      </c>
      <c r="N495" s="2" t="str">
        <f t="shared" si="43"/>
        <v>No</v>
      </c>
      <c r="O495" s="2">
        <f t="shared" si="44"/>
        <v>18635346</v>
      </c>
      <c r="P495" s="9" t="str">
        <f t="shared" si="45"/>
        <v>&gt;₹500</v>
      </c>
      <c r="Q495" s="2">
        <f t="shared" si="46"/>
        <v>22.654</v>
      </c>
      <c r="R495" s="2">
        <f t="shared" si="47"/>
        <v>74616</v>
      </c>
      <c r="S495" s="4"/>
      <c r="T495" s="4"/>
    </row>
    <row r="496" spans="1:20">
      <c r="A496" t="s">
        <v>1026</v>
      </c>
      <c r="B496" s="1" t="s">
        <v>1027</v>
      </c>
      <c r="C496" t="s">
        <v>52</v>
      </c>
      <c r="D496" t="s">
        <v>729</v>
      </c>
      <c r="E496" t="s">
        <v>730</v>
      </c>
      <c r="F496" t="s">
        <v>731</v>
      </c>
      <c r="G496" t="s">
        <v>786</v>
      </c>
      <c r="H496" s="1">
        <v>199</v>
      </c>
      <c r="I496" s="6">
        <v>1099</v>
      </c>
      <c r="J496" s="4">
        <v>0.82</v>
      </c>
      <c r="K496" s="4" t="str">
        <f t="shared" si="42"/>
        <v>YES</v>
      </c>
      <c r="L496" s="1">
        <v>4</v>
      </c>
      <c r="M496" s="5">
        <v>3197</v>
      </c>
      <c r="N496" s="2" t="str">
        <f t="shared" si="43"/>
        <v>No</v>
      </c>
      <c r="O496" s="2">
        <f t="shared" si="44"/>
        <v>3513503</v>
      </c>
      <c r="P496" s="9" t="str">
        <f t="shared" si="45"/>
        <v>&gt;₹500</v>
      </c>
      <c r="Q496" s="2">
        <f t="shared" si="46"/>
        <v>7.197</v>
      </c>
      <c r="R496" s="2">
        <f t="shared" si="47"/>
        <v>12788</v>
      </c>
      <c r="S496" s="4"/>
      <c r="T496" s="4"/>
    </row>
    <row r="497" spans="1:20">
      <c r="A497" t="s">
        <v>1028</v>
      </c>
      <c r="B497" s="1" t="s">
        <v>1029</v>
      </c>
      <c r="C497" t="s">
        <v>52</v>
      </c>
      <c r="D497" t="s">
        <v>721</v>
      </c>
      <c r="E497" t="s">
        <v>722</v>
      </c>
      <c r="F497"/>
      <c r="H497" s="6">
        <v>1799</v>
      </c>
      <c r="I497" s="6">
        <v>6990</v>
      </c>
      <c r="J497" s="4">
        <v>0.74</v>
      </c>
      <c r="K497" s="4" t="str">
        <f t="shared" si="42"/>
        <v>YES</v>
      </c>
      <c r="L497" s="1">
        <v>4</v>
      </c>
      <c r="M497" s="5">
        <v>26880</v>
      </c>
      <c r="N497" s="2" t="str">
        <f t="shared" si="43"/>
        <v>No</v>
      </c>
      <c r="O497" s="2">
        <f t="shared" si="44"/>
        <v>187891200</v>
      </c>
      <c r="P497" s="9" t="str">
        <f t="shared" si="45"/>
        <v>&gt;₹500</v>
      </c>
      <c r="Q497" s="2">
        <f t="shared" si="46"/>
        <v>30.88</v>
      </c>
      <c r="R497" s="2">
        <f t="shared" si="47"/>
        <v>107520</v>
      </c>
      <c r="S497" s="4"/>
      <c r="T497" s="4"/>
    </row>
    <row r="498" spans="1:20">
      <c r="A498" t="s">
        <v>1030</v>
      </c>
      <c r="B498" s="1" t="s">
        <v>1031</v>
      </c>
      <c r="C498" t="s">
        <v>52</v>
      </c>
      <c r="D498" t="s">
        <v>721</v>
      </c>
      <c r="E498" t="s">
        <v>722</v>
      </c>
      <c r="F498"/>
      <c r="H498" s="6">
        <v>1499</v>
      </c>
      <c r="I498" s="6">
        <v>6990</v>
      </c>
      <c r="J498" s="4">
        <v>0.79</v>
      </c>
      <c r="K498" s="4" t="str">
        <f t="shared" si="42"/>
        <v>YES</v>
      </c>
      <c r="L498" s="1">
        <v>3.9</v>
      </c>
      <c r="M498" s="5">
        <v>21796</v>
      </c>
      <c r="N498" s="2" t="str">
        <f t="shared" si="43"/>
        <v>No</v>
      </c>
      <c r="O498" s="2">
        <f t="shared" si="44"/>
        <v>152354040</v>
      </c>
      <c r="P498" s="9" t="str">
        <f t="shared" si="45"/>
        <v>&gt;₹500</v>
      </c>
      <c r="Q498" s="2">
        <f t="shared" si="46"/>
        <v>25.696</v>
      </c>
      <c r="R498" s="2">
        <f t="shared" si="47"/>
        <v>85004.4</v>
      </c>
      <c r="S498" s="4"/>
      <c r="T498" s="4"/>
    </row>
    <row r="499" spans="1:20">
      <c r="A499" t="s">
        <v>1032</v>
      </c>
      <c r="B499" s="1" t="s">
        <v>1033</v>
      </c>
      <c r="C499" t="s">
        <v>52</v>
      </c>
      <c r="D499" t="s">
        <v>729</v>
      </c>
      <c r="E499" t="s">
        <v>735</v>
      </c>
      <c r="F499" t="s">
        <v>736</v>
      </c>
      <c r="H499" s="6">
        <v>20999</v>
      </c>
      <c r="I499" s="6">
        <v>29990</v>
      </c>
      <c r="J499" s="4">
        <v>0.3</v>
      </c>
      <c r="K499" s="4" t="str">
        <f t="shared" si="42"/>
        <v>NO</v>
      </c>
      <c r="L499" s="1">
        <v>4.3</v>
      </c>
      <c r="M499" s="5">
        <v>9499</v>
      </c>
      <c r="N499" s="2" t="str">
        <f t="shared" si="43"/>
        <v>No</v>
      </c>
      <c r="O499" s="2">
        <f t="shared" si="44"/>
        <v>284875010</v>
      </c>
      <c r="P499" s="9" t="str">
        <f t="shared" si="45"/>
        <v>&gt;₹500</v>
      </c>
      <c r="Q499" s="2">
        <f t="shared" si="46"/>
        <v>13.799</v>
      </c>
      <c r="R499" s="2">
        <f t="shared" si="47"/>
        <v>40845.7</v>
      </c>
      <c r="S499" s="4"/>
      <c r="T499" s="4"/>
    </row>
    <row r="500" spans="1:20">
      <c r="A500" t="s">
        <v>1034</v>
      </c>
      <c r="B500" s="1" t="s">
        <v>1035</v>
      </c>
      <c r="C500" t="s">
        <v>52</v>
      </c>
      <c r="D500" t="s">
        <v>729</v>
      </c>
      <c r="E500" t="s">
        <v>735</v>
      </c>
      <c r="F500" t="s">
        <v>736</v>
      </c>
      <c r="H500" s="6">
        <v>12999</v>
      </c>
      <c r="I500" s="6">
        <v>13499</v>
      </c>
      <c r="J500" s="4">
        <v>0.04</v>
      </c>
      <c r="K500" s="4" t="str">
        <f t="shared" si="42"/>
        <v>NO</v>
      </c>
      <c r="L500" s="1">
        <v>4.1</v>
      </c>
      <c r="M500" s="5">
        <v>56098</v>
      </c>
      <c r="N500" s="2" t="str">
        <f t="shared" si="43"/>
        <v>No</v>
      </c>
      <c r="O500" s="2">
        <f t="shared" si="44"/>
        <v>757266902</v>
      </c>
      <c r="P500" s="9" t="str">
        <f t="shared" si="45"/>
        <v>&gt;₹500</v>
      </c>
      <c r="Q500" s="2">
        <f t="shared" si="46"/>
        <v>60.198</v>
      </c>
      <c r="R500" s="2">
        <f t="shared" si="47"/>
        <v>230001.8</v>
      </c>
      <c r="S500" s="4"/>
      <c r="T500" s="4"/>
    </row>
    <row r="501" spans="1:20">
      <c r="A501" t="s">
        <v>1036</v>
      </c>
      <c r="B501" s="1" t="s">
        <v>1037</v>
      </c>
      <c r="C501" t="s">
        <v>52</v>
      </c>
      <c r="D501" t="s">
        <v>729</v>
      </c>
      <c r="E501" t="s">
        <v>735</v>
      </c>
      <c r="F501" t="s">
        <v>736</v>
      </c>
      <c r="H501" s="6">
        <v>16999</v>
      </c>
      <c r="I501" s="6">
        <v>20999</v>
      </c>
      <c r="J501" s="4">
        <v>0.19</v>
      </c>
      <c r="K501" s="4" t="str">
        <f t="shared" si="42"/>
        <v>NO</v>
      </c>
      <c r="L501" s="1">
        <v>4.1</v>
      </c>
      <c r="M501" s="5">
        <v>31822</v>
      </c>
      <c r="N501" s="2" t="str">
        <f t="shared" si="43"/>
        <v>No</v>
      </c>
      <c r="O501" s="2">
        <f t="shared" si="44"/>
        <v>668230178</v>
      </c>
      <c r="P501" s="9" t="str">
        <f t="shared" si="45"/>
        <v>&gt;₹500</v>
      </c>
      <c r="Q501" s="2">
        <f t="shared" si="46"/>
        <v>35.922</v>
      </c>
      <c r="R501" s="2">
        <f t="shared" si="47"/>
        <v>130470.2</v>
      </c>
      <c r="S501" s="4"/>
      <c r="T501" s="4"/>
    </row>
    <row r="502" spans="1:20">
      <c r="A502" t="s">
        <v>1038</v>
      </c>
      <c r="B502" s="1" t="s">
        <v>1039</v>
      </c>
      <c r="C502" t="s">
        <v>52</v>
      </c>
      <c r="D502" t="s">
        <v>729</v>
      </c>
      <c r="E502" t="s">
        <v>735</v>
      </c>
      <c r="F502" t="s">
        <v>736</v>
      </c>
      <c r="H502" s="6">
        <v>19999</v>
      </c>
      <c r="I502" s="6">
        <v>27990</v>
      </c>
      <c r="J502" s="4">
        <v>0.29</v>
      </c>
      <c r="K502" s="4" t="str">
        <f t="shared" si="42"/>
        <v>NO</v>
      </c>
      <c r="L502" s="1">
        <v>4.3</v>
      </c>
      <c r="M502" s="5">
        <v>9499</v>
      </c>
      <c r="N502" s="2" t="str">
        <f t="shared" si="43"/>
        <v>No</v>
      </c>
      <c r="O502" s="2">
        <f t="shared" si="44"/>
        <v>265877010</v>
      </c>
      <c r="P502" s="9" t="str">
        <f t="shared" si="45"/>
        <v>&gt;₹500</v>
      </c>
      <c r="Q502" s="2">
        <f t="shared" si="46"/>
        <v>13.799</v>
      </c>
      <c r="R502" s="2">
        <f t="shared" si="47"/>
        <v>40845.7</v>
      </c>
      <c r="S502" s="4"/>
      <c r="T502" s="4"/>
    </row>
    <row r="503" spans="1:20">
      <c r="A503" t="s">
        <v>1040</v>
      </c>
      <c r="B503" s="1" t="s">
        <v>1041</v>
      </c>
      <c r="C503" t="s">
        <v>52</v>
      </c>
      <c r="D503" t="s">
        <v>729</v>
      </c>
      <c r="E503" t="s">
        <v>735</v>
      </c>
      <c r="F503" t="s">
        <v>736</v>
      </c>
      <c r="H503" s="6">
        <v>12999</v>
      </c>
      <c r="I503" s="6">
        <v>18999</v>
      </c>
      <c r="J503" s="4">
        <v>0.32</v>
      </c>
      <c r="K503" s="4" t="str">
        <f t="shared" si="42"/>
        <v>NO</v>
      </c>
      <c r="L503" s="1">
        <v>4.1</v>
      </c>
      <c r="M503" s="5">
        <v>50772</v>
      </c>
      <c r="N503" s="2" t="str">
        <f t="shared" si="43"/>
        <v>No</v>
      </c>
      <c r="O503" s="2">
        <f t="shared" si="44"/>
        <v>964617228</v>
      </c>
      <c r="P503" s="9" t="str">
        <f t="shared" si="45"/>
        <v>&gt;₹500</v>
      </c>
      <c r="Q503" s="2">
        <f t="shared" si="46"/>
        <v>54.872</v>
      </c>
      <c r="R503" s="2">
        <f t="shared" si="47"/>
        <v>208165.2</v>
      </c>
      <c r="S503" s="4"/>
      <c r="T503" s="4"/>
    </row>
    <row r="504" spans="1:20">
      <c r="A504" t="s">
        <v>1042</v>
      </c>
      <c r="B504" s="1" t="s">
        <v>1043</v>
      </c>
      <c r="C504" t="s">
        <v>52</v>
      </c>
      <c r="D504" t="s">
        <v>721</v>
      </c>
      <c r="E504" t="s">
        <v>722</v>
      </c>
      <c r="F504"/>
      <c r="H504" s="6">
        <v>2999</v>
      </c>
      <c r="I504" s="6">
        <v>5999</v>
      </c>
      <c r="J504" s="4">
        <v>0.5</v>
      </c>
      <c r="K504" s="4" t="str">
        <f t="shared" si="42"/>
        <v>YES</v>
      </c>
      <c r="L504" s="1">
        <v>4.1</v>
      </c>
      <c r="M504" s="5">
        <v>7148</v>
      </c>
      <c r="N504" s="2" t="str">
        <f t="shared" si="43"/>
        <v>No</v>
      </c>
      <c r="O504" s="2">
        <f t="shared" si="44"/>
        <v>42880852</v>
      </c>
      <c r="P504" s="9" t="str">
        <f t="shared" si="45"/>
        <v>&gt;₹500</v>
      </c>
      <c r="Q504" s="2">
        <f t="shared" si="46"/>
        <v>11.248</v>
      </c>
      <c r="R504" s="2">
        <f t="shared" si="47"/>
        <v>29306.8</v>
      </c>
      <c r="S504" s="4"/>
      <c r="T504" s="4"/>
    </row>
    <row r="505" spans="1:20">
      <c r="A505" t="s">
        <v>90</v>
      </c>
      <c r="B505" s="1" t="s">
        <v>91</v>
      </c>
      <c r="C505" t="s">
        <v>20</v>
      </c>
      <c r="D505" t="s">
        <v>21</v>
      </c>
      <c r="E505" t="s">
        <v>22</v>
      </c>
      <c r="F505" t="s">
        <v>23</v>
      </c>
      <c r="G505" t="s">
        <v>24</v>
      </c>
      <c r="H505" s="1">
        <v>299</v>
      </c>
      <c r="I505" s="1">
        <v>999</v>
      </c>
      <c r="J505" s="4">
        <v>0.7</v>
      </c>
      <c r="K505" s="4" t="str">
        <f t="shared" si="42"/>
        <v>YES</v>
      </c>
      <c r="L505" s="1">
        <v>4.3</v>
      </c>
      <c r="M505" s="5">
        <v>20850</v>
      </c>
      <c r="N505" s="2" t="str">
        <f t="shared" si="43"/>
        <v>No</v>
      </c>
      <c r="O505" s="2">
        <f t="shared" si="44"/>
        <v>20829150</v>
      </c>
      <c r="P505" s="9" t="str">
        <f t="shared" si="45"/>
        <v>&gt;₹500</v>
      </c>
      <c r="Q505" s="2">
        <f t="shared" si="46"/>
        <v>25.15</v>
      </c>
      <c r="R505" s="2">
        <f t="shared" si="47"/>
        <v>89655</v>
      </c>
      <c r="S505" s="4"/>
      <c r="T505" s="4"/>
    </row>
    <row r="506" spans="1:20">
      <c r="A506" t="s">
        <v>88</v>
      </c>
      <c r="B506" s="1" t="s">
        <v>89</v>
      </c>
      <c r="C506" t="s">
        <v>20</v>
      </c>
      <c r="D506" t="s">
        <v>21</v>
      </c>
      <c r="E506" t="s">
        <v>22</v>
      </c>
      <c r="F506" t="s">
        <v>23</v>
      </c>
      <c r="G506" t="s">
        <v>24</v>
      </c>
      <c r="H506" s="1">
        <v>970</v>
      </c>
      <c r="I506" s="6">
        <v>1999</v>
      </c>
      <c r="J506" s="4">
        <v>0.51</v>
      </c>
      <c r="K506" s="4" t="str">
        <f t="shared" si="42"/>
        <v>YES</v>
      </c>
      <c r="L506" s="1">
        <v>4.4</v>
      </c>
      <c r="M506" s="5">
        <v>184</v>
      </c>
      <c r="N506" s="2" t="str">
        <f t="shared" si="43"/>
        <v>Yes</v>
      </c>
      <c r="O506" s="2">
        <f t="shared" si="44"/>
        <v>367816</v>
      </c>
      <c r="P506" s="9" t="str">
        <f t="shared" si="45"/>
        <v>&gt;₹500</v>
      </c>
      <c r="Q506" s="2">
        <f t="shared" si="46"/>
        <v>4.584</v>
      </c>
      <c r="R506" s="2">
        <f t="shared" si="47"/>
        <v>809.6</v>
      </c>
      <c r="S506" s="4"/>
      <c r="T506" s="4"/>
    </row>
    <row r="507" spans="1:20">
      <c r="A507" t="s">
        <v>1044</v>
      </c>
      <c r="B507" s="1" t="s">
        <v>1045</v>
      </c>
      <c r="C507" t="s">
        <v>52</v>
      </c>
      <c r="D507" t="s">
        <v>729</v>
      </c>
      <c r="E507" t="s">
        <v>730</v>
      </c>
      <c r="F507" t="s">
        <v>731</v>
      </c>
      <c r="G507" t="s">
        <v>786</v>
      </c>
      <c r="H507" s="1">
        <v>329</v>
      </c>
      <c r="I507" s="1">
        <v>999</v>
      </c>
      <c r="J507" s="4">
        <v>0.67</v>
      </c>
      <c r="K507" s="4" t="str">
        <f t="shared" si="42"/>
        <v>YES</v>
      </c>
      <c r="L507" s="1">
        <v>4.2</v>
      </c>
      <c r="M507" s="5">
        <v>3492</v>
      </c>
      <c r="N507" s="2" t="str">
        <f t="shared" si="43"/>
        <v>No</v>
      </c>
      <c r="O507" s="2">
        <f t="shared" si="44"/>
        <v>3488508</v>
      </c>
      <c r="P507" s="9" t="str">
        <f t="shared" si="45"/>
        <v>&gt;₹500</v>
      </c>
      <c r="Q507" s="2">
        <f t="shared" si="46"/>
        <v>7.692</v>
      </c>
      <c r="R507" s="2">
        <f t="shared" si="47"/>
        <v>14666.4</v>
      </c>
      <c r="S507" s="4"/>
      <c r="T507" s="4"/>
    </row>
    <row r="508" spans="1:20">
      <c r="A508" t="s">
        <v>1046</v>
      </c>
      <c r="B508" s="1" t="s">
        <v>1047</v>
      </c>
      <c r="C508" t="s">
        <v>52</v>
      </c>
      <c r="D508" t="s">
        <v>721</v>
      </c>
      <c r="E508" t="s">
        <v>722</v>
      </c>
      <c r="F508"/>
      <c r="H508" s="6">
        <v>1299</v>
      </c>
      <c r="I508" s="6">
        <v>5999</v>
      </c>
      <c r="J508" s="4">
        <v>0.78</v>
      </c>
      <c r="K508" s="4" t="str">
        <f t="shared" si="42"/>
        <v>YES</v>
      </c>
      <c r="L508" s="1">
        <v>3.3</v>
      </c>
      <c r="M508" s="5">
        <v>4415</v>
      </c>
      <c r="N508" s="2" t="str">
        <f t="shared" si="43"/>
        <v>No</v>
      </c>
      <c r="O508" s="2">
        <f t="shared" si="44"/>
        <v>26485585</v>
      </c>
      <c r="P508" s="9" t="str">
        <f t="shared" si="45"/>
        <v>&gt;₹500</v>
      </c>
      <c r="Q508" s="2">
        <f t="shared" si="46"/>
        <v>7.715</v>
      </c>
      <c r="R508" s="2">
        <f t="shared" si="47"/>
        <v>14569.5</v>
      </c>
      <c r="S508" s="4"/>
      <c r="T508" s="4"/>
    </row>
    <row r="509" spans="1:20">
      <c r="A509" t="s">
        <v>1048</v>
      </c>
      <c r="B509" s="1" t="s">
        <v>1049</v>
      </c>
      <c r="C509" t="s">
        <v>52</v>
      </c>
      <c r="D509" t="s">
        <v>54</v>
      </c>
      <c r="E509" t="s">
        <v>747</v>
      </c>
      <c r="F509" t="s">
        <v>748</v>
      </c>
      <c r="H509" s="6">
        <v>1989</v>
      </c>
      <c r="I509" s="6">
        <v>3500</v>
      </c>
      <c r="J509" s="4">
        <v>0.43</v>
      </c>
      <c r="K509" s="4" t="str">
        <f t="shared" si="42"/>
        <v>NO</v>
      </c>
      <c r="L509" s="1">
        <v>4.4</v>
      </c>
      <c r="M509" s="5">
        <v>67260</v>
      </c>
      <c r="N509" s="2" t="str">
        <f t="shared" si="43"/>
        <v>No</v>
      </c>
      <c r="O509" s="2">
        <f t="shared" si="44"/>
        <v>235410000</v>
      </c>
      <c r="P509" s="9" t="str">
        <f t="shared" si="45"/>
        <v>&gt;₹500</v>
      </c>
      <c r="Q509" s="2">
        <f t="shared" si="46"/>
        <v>71.66</v>
      </c>
      <c r="R509" s="2">
        <f t="shared" si="47"/>
        <v>295944</v>
      </c>
      <c r="S509" s="4"/>
      <c r="T509" s="4"/>
    </row>
    <row r="510" spans="1:20">
      <c r="A510" t="s">
        <v>1050</v>
      </c>
      <c r="B510" s="1" t="s">
        <v>724</v>
      </c>
      <c r="C510" t="s">
        <v>52</v>
      </c>
      <c r="D510" t="s">
        <v>721</v>
      </c>
      <c r="E510" t="s">
        <v>722</v>
      </c>
      <c r="F510"/>
      <c r="H510" s="6">
        <v>1999</v>
      </c>
      <c r="I510" s="6">
        <v>9999</v>
      </c>
      <c r="J510" s="4">
        <v>0.8</v>
      </c>
      <c r="K510" s="4" t="str">
        <f t="shared" si="42"/>
        <v>YES</v>
      </c>
      <c r="L510" s="1">
        <v>4.3</v>
      </c>
      <c r="M510" s="5">
        <v>27704</v>
      </c>
      <c r="N510" s="2" t="str">
        <f t="shared" si="43"/>
        <v>No</v>
      </c>
      <c r="O510" s="2">
        <f t="shared" si="44"/>
        <v>277012296</v>
      </c>
      <c r="P510" s="9" t="str">
        <f t="shared" si="45"/>
        <v>&gt;₹500</v>
      </c>
      <c r="Q510" s="2">
        <f t="shared" si="46"/>
        <v>32.004</v>
      </c>
      <c r="R510" s="2">
        <f t="shared" si="47"/>
        <v>119127.2</v>
      </c>
      <c r="S510" s="4"/>
      <c r="T510" s="4"/>
    </row>
    <row r="511" spans="1:20">
      <c r="A511" t="s">
        <v>1051</v>
      </c>
      <c r="B511" s="1" t="s">
        <v>1052</v>
      </c>
      <c r="C511" t="s">
        <v>52</v>
      </c>
      <c r="D511" t="s">
        <v>729</v>
      </c>
      <c r="E511" t="s">
        <v>735</v>
      </c>
      <c r="F511" t="s">
        <v>736</v>
      </c>
      <c r="H511" s="6">
        <v>12999</v>
      </c>
      <c r="I511" s="6">
        <v>18999</v>
      </c>
      <c r="J511" s="4">
        <v>0.32</v>
      </c>
      <c r="K511" s="4" t="str">
        <f t="shared" si="42"/>
        <v>NO</v>
      </c>
      <c r="L511" s="1">
        <v>4.1</v>
      </c>
      <c r="M511" s="5">
        <v>50772</v>
      </c>
      <c r="N511" s="2" t="str">
        <f t="shared" si="43"/>
        <v>No</v>
      </c>
      <c r="O511" s="2">
        <f t="shared" si="44"/>
        <v>964617228</v>
      </c>
      <c r="P511" s="9" t="str">
        <f t="shared" si="45"/>
        <v>&gt;₹500</v>
      </c>
      <c r="Q511" s="2">
        <f t="shared" si="46"/>
        <v>54.872</v>
      </c>
      <c r="R511" s="2">
        <f t="shared" si="47"/>
        <v>208165.2</v>
      </c>
      <c r="S511" s="4"/>
      <c r="T511" s="4"/>
    </row>
    <row r="512" spans="1:20">
      <c r="A512" t="s">
        <v>1053</v>
      </c>
      <c r="B512" s="1" t="s">
        <v>1054</v>
      </c>
      <c r="C512" t="s">
        <v>52</v>
      </c>
      <c r="D512" t="s">
        <v>721</v>
      </c>
      <c r="E512" t="s">
        <v>722</v>
      </c>
      <c r="F512"/>
      <c r="H512" s="6">
        <v>1499</v>
      </c>
      <c r="I512" s="6">
        <v>4999</v>
      </c>
      <c r="J512" s="4">
        <v>0.7</v>
      </c>
      <c r="K512" s="4" t="str">
        <f t="shared" si="42"/>
        <v>YES</v>
      </c>
      <c r="L512" s="1">
        <v>4</v>
      </c>
      <c r="M512" s="5">
        <v>92588</v>
      </c>
      <c r="N512" s="2" t="str">
        <f t="shared" si="43"/>
        <v>No</v>
      </c>
      <c r="O512" s="2">
        <f t="shared" si="44"/>
        <v>462847412</v>
      </c>
      <c r="P512" s="9" t="str">
        <f t="shared" si="45"/>
        <v>&gt;₹500</v>
      </c>
      <c r="Q512" s="2">
        <f t="shared" si="46"/>
        <v>96.588</v>
      </c>
      <c r="R512" s="2">
        <f t="shared" si="47"/>
        <v>370352</v>
      </c>
      <c r="S512" s="4"/>
      <c r="T512" s="4"/>
    </row>
    <row r="513" spans="1:20">
      <c r="A513" t="s">
        <v>1055</v>
      </c>
      <c r="B513" s="1" t="s">
        <v>1056</v>
      </c>
      <c r="C513" t="s">
        <v>52</v>
      </c>
      <c r="D513" t="s">
        <v>729</v>
      </c>
      <c r="E513" t="s">
        <v>735</v>
      </c>
      <c r="F513" t="s">
        <v>736</v>
      </c>
      <c r="H513" s="6">
        <v>16999</v>
      </c>
      <c r="I513" s="6">
        <v>20999</v>
      </c>
      <c r="J513" s="4">
        <v>0.19</v>
      </c>
      <c r="K513" s="4" t="str">
        <f t="shared" si="42"/>
        <v>NO</v>
      </c>
      <c r="L513" s="1">
        <v>4.1</v>
      </c>
      <c r="M513" s="5">
        <v>31822</v>
      </c>
      <c r="N513" s="2" t="str">
        <f t="shared" si="43"/>
        <v>No</v>
      </c>
      <c r="O513" s="2">
        <f t="shared" si="44"/>
        <v>668230178</v>
      </c>
      <c r="P513" s="9" t="str">
        <f t="shared" si="45"/>
        <v>&gt;₹500</v>
      </c>
      <c r="Q513" s="2">
        <f t="shared" si="46"/>
        <v>35.922</v>
      </c>
      <c r="R513" s="2">
        <f t="shared" si="47"/>
        <v>130470.2</v>
      </c>
      <c r="S513" s="4"/>
      <c r="T513" s="4"/>
    </row>
    <row r="514" spans="1:20">
      <c r="A514" t="s">
        <v>1057</v>
      </c>
      <c r="B514" s="1" t="s">
        <v>1058</v>
      </c>
      <c r="C514" t="s">
        <v>52</v>
      </c>
      <c r="D514" t="s">
        <v>721</v>
      </c>
      <c r="E514" t="s">
        <v>722</v>
      </c>
      <c r="F514"/>
      <c r="H514" s="6">
        <v>1999</v>
      </c>
      <c r="I514" s="6">
        <v>8499</v>
      </c>
      <c r="J514" s="4">
        <v>0.76</v>
      </c>
      <c r="K514" s="4" t="str">
        <f t="shared" ref="K514:K577" si="48">IF(J514&gt;=0.5,"YES","NO")</f>
        <v>YES</v>
      </c>
      <c r="L514" s="1">
        <v>4.3</v>
      </c>
      <c r="M514" s="5">
        <v>240</v>
      </c>
      <c r="N514" s="2" t="str">
        <f t="shared" ref="N514:N577" si="49">IF(M514&lt;1000,"Yes","No")</f>
        <v>Yes</v>
      </c>
      <c r="O514" s="2">
        <f t="shared" ref="O514:O577" si="50">I514*M514</f>
        <v>2039760</v>
      </c>
      <c r="P514" s="9" t="str">
        <f t="shared" ref="P514:P577" si="51">IF(I514&lt;200,"&lt;₹200",IF(I514&lt;=500,"₹200-₹500","&gt;₹500"))</f>
        <v>&gt;₹500</v>
      </c>
      <c r="Q514" s="2">
        <f t="shared" si="46"/>
        <v>4.54</v>
      </c>
      <c r="R514" s="2">
        <f t="shared" si="47"/>
        <v>1032</v>
      </c>
      <c r="S514" s="4"/>
      <c r="T514" s="4"/>
    </row>
    <row r="515" spans="1:20">
      <c r="A515" t="s">
        <v>1059</v>
      </c>
      <c r="B515" s="1" t="s">
        <v>1060</v>
      </c>
      <c r="C515" t="s">
        <v>52</v>
      </c>
      <c r="D515" t="s">
        <v>721</v>
      </c>
      <c r="E515" t="s">
        <v>722</v>
      </c>
      <c r="F515"/>
      <c r="H515" s="6">
        <v>4999</v>
      </c>
      <c r="I515" s="6">
        <v>6999</v>
      </c>
      <c r="J515" s="4">
        <v>0.29</v>
      </c>
      <c r="K515" s="4" t="str">
        <f t="shared" si="48"/>
        <v>NO</v>
      </c>
      <c r="L515" s="1">
        <v>3.8</v>
      </c>
      <c r="M515" s="5">
        <v>758</v>
      </c>
      <c r="N515" s="2" t="str">
        <f t="shared" si="49"/>
        <v>Yes</v>
      </c>
      <c r="O515" s="2">
        <f t="shared" si="50"/>
        <v>5305242</v>
      </c>
      <c r="P515" s="9" t="str">
        <f t="shared" si="51"/>
        <v>&gt;₹500</v>
      </c>
      <c r="Q515" s="2">
        <f t="shared" ref="Q515:Q578" si="52">L515+(M515/1000)</f>
        <v>4.558</v>
      </c>
      <c r="R515" s="2">
        <f t="shared" ref="R515:R578" si="53">L515*M515</f>
        <v>2880.4</v>
      </c>
      <c r="S515" s="4"/>
      <c r="T515" s="4"/>
    </row>
    <row r="516" spans="1:20">
      <c r="A516" t="s">
        <v>102</v>
      </c>
      <c r="B516" s="1" t="s">
        <v>103</v>
      </c>
      <c r="C516" t="s">
        <v>20</v>
      </c>
      <c r="D516" t="s">
        <v>21</v>
      </c>
      <c r="E516" t="s">
        <v>22</v>
      </c>
      <c r="F516" t="s">
        <v>23</v>
      </c>
      <c r="G516" t="s">
        <v>24</v>
      </c>
      <c r="H516" s="1">
        <v>99</v>
      </c>
      <c r="I516" s="1">
        <v>666.66</v>
      </c>
      <c r="J516" s="4">
        <v>0.85</v>
      </c>
      <c r="K516" s="4" t="str">
        <f t="shared" si="48"/>
        <v>YES</v>
      </c>
      <c r="L516" s="1">
        <v>3.9</v>
      </c>
      <c r="M516" s="5">
        <v>24870</v>
      </c>
      <c r="N516" s="2" t="str">
        <f t="shared" si="49"/>
        <v>No</v>
      </c>
      <c r="O516" s="2">
        <f t="shared" si="50"/>
        <v>16579834.2</v>
      </c>
      <c r="P516" s="9" t="str">
        <f t="shared" si="51"/>
        <v>&gt;₹500</v>
      </c>
      <c r="Q516" s="2">
        <f t="shared" si="52"/>
        <v>28.77</v>
      </c>
      <c r="R516" s="2">
        <f t="shared" si="53"/>
        <v>96993</v>
      </c>
      <c r="S516" s="4"/>
      <c r="T516" s="4"/>
    </row>
    <row r="517" spans="1:20">
      <c r="A517" t="s">
        <v>1061</v>
      </c>
      <c r="B517" s="1" t="s">
        <v>1062</v>
      </c>
      <c r="C517" t="s">
        <v>52</v>
      </c>
      <c r="D517" t="s">
        <v>721</v>
      </c>
      <c r="E517" t="s">
        <v>722</v>
      </c>
      <c r="F517"/>
      <c r="H517" s="6">
        <v>2499</v>
      </c>
      <c r="I517" s="6">
        <v>5999</v>
      </c>
      <c r="J517" s="4">
        <v>0.58</v>
      </c>
      <c r="K517" s="4" t="str">
        <f t="shared" si="48"/>
        <v>YES</v>
      </c>
      <c r="L517" s="1">
        <v>3.7</v>
      </c>
      <c r="M517" s="5">
        <v>828</v>
      </c>
      <c r="N517" s="2" t="str">
        <f t="shared" si="49"/>
        <v>Yes</v>
      </c>
      <c r="O517" s="2">
        <f t="shared" si="50"/>
        <v>4967172</v>
      </c>
      <c r="P517" s="9" t="str">
        <f t="shared" si="51"/>
        <v>&gt;₹500</v>
      </c>
      <c r="Q517" s="2">
        <f t="shared" si="52"/>
        <v>4.528</v>
      </c>
      <c r="R517" s="2">
        <f t="shared" si="53"/>
        <v>3063.6</v>
      </c>
      <c r="S517" s="4"/>
      <c r="T517" s="4"/>
    </row>
    <row r="518" spans="1:20">
      <c r="A518" t="s">
        <v>1063</v>
      </c>
      <c r="B518" s="1" t="s">
        <v>1064</v>
      </c>
      <c r="C518" t="s">
        <v>52</v>
      </c>
      <c r="D518" t="s">
        <v>729</v>
      </c>
      <c r="E518" t="s">
        <v>735</v>
      </c>
      <c r="F518" t="s">
        <v>753</v>
      </c>
      <c r="H518" s="6">
        <v>1399</v>
      </c>
      <c r="I518" s="6">
        <v>1630</v>
      </c>
      <c r="J518" s="4">
        <v>0.14</v>
      </c>
      <c r="K518" s="4" t="str">
        <f t="shared" si="48"/>
        <v>NO</v>
      </c>
      <c r="L518" s="1">
        <v>4</v>
      </c>
      <c r="M518" s="5">
        <v>9378</v>
      </c>
      <c r="N518" s="2" t="str">
        <f t="shared" si="49"/>
        <v>No</v>
      </c>
      <c r="O518" s="2">
        <f t="shared" si="50"/>
        <v>15286140</v>
      </c>
      <c r="P518" s="9" t="str">
        <f t="shared" si="51"/>
        <v>&gt;₹500</v>
      </c>
      <c r="Q518" s="2">
        <f t="shared" si="52"/>
        <v>13.378</v>
      </c>
      <c r="R518" s="2">
        <f t="shared" si="53"/>
        <v>37512</v>
      </c>
      <c r="S518" s="4"/>
      <c r="T518" s="4"/>
    </row>
    <row r="519" spans="1:20">
      <c r="A519" t="s">
        <v>1065</v>
      </c>
      <c r="B519" s="1" t="s">
        <v>1066</v>
      </c>
      <c r="C519" t="s">
        <v>52</v>
      </c>
      <c r="D519" t="s">
        <v>721</v>
      </c>
      <c r="E519" t="s">
        <v>722</v>
      </c>
      <c r="F519"/>
      <c r="H519" s="6">
        <v>1499</v>
      </c>
      <c r="I519" s="6">
        <v>9999</v>
      </c>
      <c r="J519" s="4">
        <v>0.85</v>
      </c>
      <c r="K519" s="4" t="str">
        <f t="shared" si="48"/>
        <v>YES</v>
      </c>
      <c r="L519" s="1">
        <v>4.2</v>
      </c>
      <c r="M519" s="5">
        <v>22638</v>
      </c>
      <c r="N519" s="2" t="str">
        <f t="shared" si="49"/>
        <v>No</v>
      </c>
      <c r="O519" s="2">
        <f t="shared" si="50"/>
        <v>226357362</v>
      </c>
      <c r="P519" s="9" t="str">
        <f t="shared" si="51"/>
        <v>&gt;₹500</v>
      </c>
      <c r="Q519" s="2">
        <f t="shared" si="52"/>
        <v>26.838</v>
      </c>
      <c r="R519" s="2">
        <f t="shared" si="53"/>
        <v>95079.6</v>
      </c>
      <c r="S519" s="4"/>
      <c r="T519" s="4"/>
    </row>
    <row r="520" spans="1:20">
      <c r="A520" t="s">
        <v>104</v>
      </c>
      <c r="B520" s="1" t="s">
        <v>105</v>
      </c>
      <c r="C520" t="s">
        <v>20</v>
      </c>
      <c r="D520" t="s">
        <v>21</v>
      </c>
      <c r="E520" t="s">
        <v>22</v>
      </c>
      <c r="F520" t="s">
        <v>23</v>
      </c>
      <c r="G520" t="s">
        <v>24</v>
      </c>
      <c r="H520" s="1">
        <v>899</v>
      </c>
      <c r="I520" s="6">
        <v>1900</v>
      </c>
      <c r="J520" s="4">
        <v>0.53</v>
      </c>
      <c r="K520" s="4" t="str">
        <f t="shared" si="48"/>
        <v>YES</v>
      </c>
      <c r="L520" s="1">
        <v>4.4</v>
      </c>
      <c r="M520" s="5">
        <v>13552</v>
      </c>
      <c r="N520" s="2" t="str">
        <f t="shared" si="49"/>
        <v>No</v>
      </c>
      <c r="O520" s="2">
        <f t="shared" si="50"/>
        <v>25748800</v>
      </c>
      <c r="P520" s="9" t="str">
        <f t="shared" si="51"/>
        <v>&gt;₹500</v>
      </c>
      <c r="Q520" s="2">
        <f t="shared" si="52"/>
        <v>17.952</v>
      </c>
      <c r="R520" s="2">
        <f t="shared" si="53"/>
        <v>59628.8</v>
      </c>
      <c r="S520" s="4"/>
      <c r="T520" s="4"/>
    </row>
    <row r="521" spans="1:20">
      <c r="A521" t="s">
        <v>1067</v>
      </c>
      <c r="B521" s="1" t="s">
        <v>1068</v>
      </c>
      <c r="C521" t="s">
        <v>52</v>
      </c>
      <c r="D521" t="s">
        <v>729</v>
      </c>
      <c r="E521" t="s">
        <v>730</v>
      </c>
      <c r="F521" t="s">
        <v>731</v>
      </c>
      <c r="G521" t="s">
        <v>786</v>
      </c>
      <c r="H521" s="1">
        <v>249</v>
      </c>
      <c r="I521" s="1">
        <v>599</v>
      </c>
      <c r="J521" s="4">
        <v>0.58</v>
      </c>
      <c r="K521" s="4" t="str">
        <f t="shared" si="48"/>
        <v>YES</v>
      </c>
      <c r="L521" s="1">
        <v>3.9</v>
      </c>
      <c r="M521" s="5">
        <v>2147</v>
      </c>
      <c r="N521" s="2" t="str">
        <f t="shared" si="49"/>
        <v>No</v>
      </c>
      <c r="O521" s="2">
        <f t="shared" si="50"/>
        <v>1286053</v>
      </c>
      <c r="P521" s="9" t="str">
        <f t="shared" si="51"/>
        <v>&gt;₹500</v>
      </c>
      <c r="Q521" s="2">
        <f t="shared" si="52"/>
        <v>6.047</v>
      </c>
      <c r="R521" s="2">
        <f t="shared" si="53"/>
        <v>8373.3</v>
      </c>
      <c r="S521" s="4"/>
      <c r="T521" s="4"/>
    </row>
    <row r="522" spans="1:20">
      <c r="A522" t="s">
        <v>1069</v>
      </c>
      <c r="B522" s="1" t="s">
        <v>1070</v>
      </c>
      <c r="C522" t="s">
        <v>52</v>
      </c>
      <c r="D522" t="s">
        <v>729</v>
      </c>
      <c r="E522" t="s">
        <v>730</v>
      </c>
      <c r="F522" t="s">
        <v>944</v>
      </c>
      <c r="G522" t="s">
        <v>945</v>
      </c>
      <c r="H522" s="1">
        <v>299</v>
      </c>
      <c r="I522" s="6">
        <v>1199</v>
      </c>
      <c r="J522" s="4">
        <v>0.75</v>
      </c>
      <c r="K522" s="4" t="str">
        <f t="shared" si="48"/>
        <v>YES</v>
      </c>
      <c r="L522" s="1">
        <v>4.5</v>
      </c>
      <c r="M522" s="5">
        <v>596</v>
      </c>
      <c r="N522" s="2" t="str">
        <f t="shared" si="49"/>
        <v>Yes</v>
      </c>
      <c r="O522" s="2">
        <f t="shared" si="50"/>
        <v>714604</v>
      </c>
      <c r="P522" s="9" t="str">
        <f t="shared" si="51"/>
        <v>&gt;₹500</v>
      </c>
      <c r="Q522" s="2">
        <f t="shared" si="52"/>
        <v>5.096</v>
      </c>
      <c r="R522" s="2">
        <f t="shared" si="53"/>
        <v>2682</v>
      </c>
      <c r="S522" s="4"/>
      <c r="T522" s="4"/>
    </row>
    <row r="523" spans="1:20">
      <c r="A523" t="s">
        <v>1071</v>
      </c>
      <c r="B523" s="1" t="s">
        <v>1072</v>
      </c>
      <c r="C523" t="s">
        <v>52</v>
      </c>
      <c r="D523" t="s">
        <v>729</v>
      </c>
      <c r="E523" t="s">
        <v>730</v>
      </c>
      <c r="F523" t="s">
        <v>905</v>
      </c>
      <c r="H523" s="1">
        <v>79</v>
      </c>
      <c r="I523" s="1">
        <v>499</v>
      </c>
      <c r="J523" s="4">
        <v>0.84</v>
      </c>
      <c r="K523" s="4" t="str">
        <f t="shared" si="48"/>
        <v>YES</v>
      </c>
      <c r="L523" s="1">
        <v>4.2</v>
      </c>
      <c r="M523" s="5">
        <v>1949</v>
      </c>
      <c r="N523" s="2" t="str">
        <f t="shared" si="49"/>
        <v>No</v>
      </c>
      <c r="O523" s="2">
        <f t="shared" si="50"/>
        <v>972551</v>
      </c>
      <c r="P523" s="9" t="str">
        <f t="shared" si="51"/>
        <v>₹200-₹500</v>
      </c>
      <c r="Q523" s="2">
        <f t="shared" si="52"/>
        <v>6.149</v>
      </c>
      <c r="R523" s="2">
        <f t="shared" si="53"/>
        <v>8185.8</v>
      </c>
      <c r="S523" s="4"/>
      <c r="T523" s="4"/>
    </row>
    <row r="524" spans="1:20">
      <c r="A524" t="s">
        <v>1073</v>
      </c>
      <c r="B524" s="1" t="s">
        <v>1074</v>
      </c>
      <c r="C524" t="s">
        <v>52</v>
      </c>
      <c r="D524" t="s">
        <v>729</v>
      </c>
      <c r="E524" t="s">
        <v>735</v>
      </c>
      <c r="F524" t="s">
        <v>736</v>
      </c>
      <c r="H524" s="6">
        <v>13999</v>
      </c>
      <c r="I524" s="6">
        <v>15999</v>
      </c>
      <c r="J524" s="4">
        <v>0.13</v>
      </c>
      <c r="K524" s="4" t="str">
        <f t="shared" si="48"/>
        <v>NO</v>
      </c>
      <c r="L524" s="1">
        <v>3.9</v>
      </c>
      <c r="M524" s="5">
        <v>2180</v>
      </c>
      <c r="N524" s="2" t="str">
        <f t="shared" si="49"/>
        <v>No</v>
      </c>
      <c r="O524" s="2">
        <f t="shared" si="50"/>
        <v>34877820</v>
      </c>
      <c r="P524" s="9" t="str">
        <f t="shared" si="51"/>
        <v>&gt;₹500</v>
      </c>
      <c r="Q524" s="2">
        <f t="shared" si="52"/>
        <v>6.08</v>
      </c>
      <c r="R524" s="2">
        <f t="shared" si="53"/>
        <v>8502</v>
      </c>
      <c r="S524" s="4"/>
      <c r="T524" s="4"/>
    </row>
    <row r="525" spans="1:20">
      <c r="A525" t="s">
        <v>1075</v>
      </c>
      <c r="B525" s="1" t="s">
        <v>1076</v>
      </c>
      <c r="C525" t="s">
        <v>52</v>
      </c>
      <c r="D525" t="s">
        <v>758</v>
      </c>
      <c r="E525" t="s">
        <v>759</v>
      </c>
      <c r="F525" t="s">
        <v>760</v>
      </c>
      <c r="H525" s="1">
        <v>949</v>
      </c>
      <c r="I525" s="1">
        <v>999</v>
      </c>
      <c r="J525" s="4">
        <v>0.05</v>
      </c>
      <c r="K525" s="4" t="str">
        <f t="shared" si="48"/>
        <v>NO</v>
      </c>
      <c r="L525" s="1">
        <v>4.2</v>
      </c>
      <c r="M525" s="5">
        <v>31539</v>
      </c>
      <c r="N525" s="2" t="str">
        <f t="shared" si="49"/>
        <v>No</v>
      </c>
      <c r="O525" s="2">
        <f t="shared" si="50"/>
        <v>31507461</v>
      </c>
      <c r="P525" s="9" t="str">
        <f t="shared" si="51"/>
        <v>&gt;₹500</v>
      </c>
      <c r="Q525" s="2">
        <f t="shared" si="52"/>
        <v>35.739</v>
      </c>
      <c r="R525" s="2">
        <f t="shared" si="53"/>
        <v>132463.8</v>
      </c>
      <c r="S525" s="4"/>
      <c r="T525" s="4"/>
    </row>
    <row r="526" spans="1:20">
      <c r="A526" t="s">
        <v>1077</v>
      </c>
      <c r="B526" s="1" t="s">
        <v>1078</v>
      </c>
      <c r="C526" t="s">
        <v>52</v>
      </c>
      <c r="D526" t="s">
        <v>729</v>
      </c>
      <c r="E526" t="s">
        <v>730</v>
      </c>
      <c r="F526" t="s">
        <v>867</v>
      </c>
      <c r="H526" s="1">
        <v>99</v>
      </c>
      <c r="I526" s="1">
        <v>499</v>
      </c>
      <c r="J526" s="4">
        <v>0.8</v>
      </c>
      <c r="K526" s="4" t="str">
        <f t="shared" si="48"/>
        <v>YES</v>
      </c>
      <c r="L526" s="1">
        <v>4.1</v>
      </c>
      <c r="M526" s="5">
        <v>2451</v>
      </c>
      <c r="N526" s="2" t="str">
        <f t="shared" si="49"/>
        <v>No</v>
      </c>
      <c r="O526" s="2">
        <f t="shared" si="50"/>
        <v>1223049</v>
      </c>
      <c r="P526" s="9" t="str">
        <f t="shared" si="51"/>
        <v>₹200-₹500</v>
      </c>
      <c r="Q526" s="2">
        <f t="shared" si="52"/>
        <v>6.551</v>
      </c>
      <c r="R526" s="2">
        <f t="shared" si="53"/>
        <v>10049.1</v>
      </c>
      <c r="S526" s="4"/>
      <c r="T526" s="4"/>
    </row>
    <row r="527" spans="1:20">
      <c r="A527" t="s">
        <v>1079</v>
      </c>
      <c r="B527" s="1" t="s">
        <v>1080</v>
      </c>
      <c r="C527" t="s">
        <v>52</v>
      </c>
      <c r="D527" t="s">
        <v>721</v>
      </c>
      <c r="E527" t="s">
        <v>722</v>
      </c>
      <c r="F527"/>
      <c r="H527" s="6">
        <v>2499</v>
      </c>
      <c r="I527" s="6">
        <v>7990</v>
      </c>
      <c r="J527" s="4">
        <v>0.69</v>
      </c>
      <c r="K527" s="4" t="str">
        <f t="shared" si="48"/>
        <v>YES</v>
      </c>
      <c r="L527" s="1">
        <v>4.1</v>
      </c>
      <c r="M527" s="5">
        <v>154</v>
      </c>
      <c r="N527" s="2" t="str">
        <f t="shared" si="49"/>
        <v>Yes</v>
      </c>
      <c r="O527" s="2">
        <f t="shared" si="50"/>
        <v>1230460</v>
      </c>
      <c r="P527" s="9" t="str">
        <f t="shared" si="51"/>
        <v>&gt;₹500</v>
      </c>
      <c r="Q527" s="2">
        <f t="shared" si="52"/>
        <v>4.254</v>
      </c>
      <c r="R527" s="2">
        <f t="shared" si="53"/>
        <v>631.4</v>
      </c>
      <c r="S527" s="4"/>
      <c r="T527" s="4"/>
    </row>
    <row r="528" spans="1:20">
      <c r="A528" t="s">
        <v>1081</v>
      </c>
      <c r="B528" s="1" t="s">
        <v>1082</v>
      </c>
      <c r="C528" t="s">
        <v>52</v>
      </c>
      <c r="D528" t="s">
        <v>729</v>
      </c>
      <c r="E528" t="s">
        <v>730</v>
      </c>
      <c r="F528" t="s">
        <v>305</v>
      </c>
      <c r="G528" t="s">
        <v>1083</v>
      </c>
      <c r="H528" s="1">
        <v>689</v>
      </c>
      <c r="I528" s="6">
        <v>1999</v>
      </c>
      <c r="J528" s="4">
        <v>0.66</v>
      </c>
      <c r="K528" s="4" t="str">
        <f t="shared" si="48"/>
        <v>YES</v>
      </c>
      <c r="L528" s="1">
        <v>4.3</v>
      </c>
      <c r="M528" s="5">
        <v>1193</v>
      </c>
      <c r="N528" s="2" t="str">
        <f t="shared" si="49"/>
        <v>No</v>
      </c>
      <c r="O528" s="2">
        <f t="shared" si="50"/>
        <v>2384807</v>
      </c>
      <c r="P528" s="9" t="str">
        <f t="shared" si="51"/>
        <v>&gt;₹500</v>
      </c>
      <c r="Q528" s="2">
        <f t="shared" si="52"/>
        <v>5.493</v>
      </c>
      <c r="R528" s="2">
        <f t="shared" si="53"/>
        <v>5129.9</v>
      </c>
      <c r="S528" s="4"/>
      <c r="T528" s="4"/>
    </row>
    <row r="529" spans="1:20">
      <c r="A529" t="s">
        <v>1084</v>
      </c>
      <c r="B529" s="1" t="s">
        <v>1085</v>
      </c>
      <c r="C529" t="s">
        <v>52</v>
      </c>
      <c r="D529" t="s">
        <v>729</v>
      </c>
      <c r="E529" t="s">
        <v>730</v>
      </c>
      <c r="F529" t="s">
        <v>305</v>
      </c>
      <c r="G529" t="s">
        <v>985</v>
      </c>
      <c r="H529" s="1">
        <v>499</v>
      </c>
      <c r="I529" s="6">
        <v>1899</v>
      </c>
      <c r="J529" s="4">
        <v>0.74</v>
      </c>
      <c r="K529" s="4" t="str">
        <f t="shared" si="48"/>
        <v>YES</v>
      </c>
      <c r="L529" s="1">
        <v>4.1</v>
      </c>
      <c r="M529" s="5">
        <v>1475</v>
      </c>
      <c r="N529" s="2" t="str">
        <f t="shared" si="49"/>
        <v>No</v>
      </c>
      <c r="O529" s="2">
        <f t="shared" si="50"/>
        <v>2801025</v>
      </c>
      <c r="P529" s="9" t="str">
        <f t="shared" si="51"/>
        <v>&gt;₹500</v>
      </c>
      <c r="Q529" s="2">
        <f t="shared" si="52"/>
        <v>5.575</v>
      </c>
      <c r="R529" s="2">
        <f t="shared" si="53"/>
        <v>6047.5</v>
      </c>
      <c r="S529" s="4"/>
      <c r="T529" s="4"/>
    </row>
    <row r="530" spans="1:20">
      <c r="A530" t="s">
        <v>1086</v>
      </c>
      <c r="B530" s="1" t="s">
        <v>1087</v>
      </c>
      <c r="C530" t="s">
        <v>52</v>
      </c>
      <c r="D530" t="s">
        <v>729</v>
      </c>
      <c r="E530" t="s">
        <v>730</v>
      </c>
      <c r="F530" t="s">
        <v>944</v>
      </c>
      <c r="G530" t="s">
        <v>945</v>
      </c>
      <c r="H530" s="1">
        <v>299</v>
      </c>
      <c r="I530" s="1">
        <v>999</v>
      </c>
      <c r="J530" s="4">
        <v>0.7</v>
      </c>
      <c r="K530" s="4" t="str">
        <f t="shared" si="48"/>
        <v>YES</v>
      </c>
      <c r="L530" s="1">
        <v>4.3</v>
      </c>
      <c r="M530" s="5">
        <v>8891</v>
      </c>
      <c r="N530" s="2" t="str">
        <f t="shared" si="49"/>
        <v>No</v>
      </c>
      <c r="O530" s="2">
        <f t="shared" si="50"/>
        <v>8882109</v>
      </c>
      <c r="P530" s="9" t="str">
        <f t="shared" si="51"/>
        <v>&gt;₹500</v>
      </c>
      <c r="Q530" s="2">
        <f t="shared" si="52"/>
        <v>13.191</v>
      </c>
      <c r="R530" s="2">
        <f t="shared" si="53"/>
        <v>38231.3</v>
      </c>
      <c r="S530" s="4"/>
      <c r="T530" s="4"/>
    </row>
    <row r="531" spans="1:20">
      <c r="A531" t="s">
        <v>1088</v>
      </c>
      <c r="B531" s="1" t="s">
        <v>1089</v>
      </c>
      <c r="C531" t="s">
        <v>52</v>
      </c>
      <c r="D531" t="s">
        <v>729</v>
      </c>
      <c r="E531" t="s">
        <v>730</v>
      </c>
      <c r="F531" t="s">
        <v>867</v>
      </c>
      <c r="H531" s="1">
        <v>209</v>
      </c>
      <c r="I531" s="1">
        <v>499</v>
      </c>
      <c r="J531" s="4">
        <v>0.58</v>
      </c>
      <c r="K531" s="4" t="str">
        <f t="shared" si="48"/>
        <v>YES</v>
      </c>
      <c r="L531" s="1">
        <v>3.6</v>
      </c>
      <c r="M531" s="5">
        <v>104</v>
      </c>
      <c r="N531" s="2" t="str">
        <f t="shared" si="49"/>
        <v>Yes</v>
      </c>
      <c r="O531" s="2">
        <f t="shared" si="50"/>
        <v>51896</v>
      </c>
      <c r="P531" s="9" t="str">
        <f t="shared" si="51"/>
        <v>₹200-₹500</v>
      </c>
      <c r="Q531" s="2">
        <f t="shared" si="52"/>
        <v>3.704</v>
      </c>
      <c r="R531" s="2">
        <f t="shared" si="53"/>
        <v>374.4</v>
      </c>
      <c r="S531" s="4"/>
      <c r="T531" s="4"/>
    </row>
    <row r="532" spans="1:20">
      <c r="A532" t="s">
        <v>1090</v>
      </c>
      <c r="B532" s="1" t="s">
        <v>1091</v>
      </c>
      <c r="C532" t="s">
        <v>52</v>
      </c>
      <c r="D532" t="s">
        <v>729</v>
      </c>
      <c r="E532" t="s">
        <v>735</v>
      </c>
      <c r="F532" t="s">
        <v>736</v>
      </c>
      <c r="H532" s="6">
        <v>8499</v>
      </c>
      <c r="I532" s="6">
        <v>12999</v>
      </c>
      <c r="J532" s="4">
        <v>0.35</v>
      </c>
      <c r="K532" s="4" t="str">
        <f t="shared" si="48"/>
        <v>NO</v>
      </c>
      <c r="L532" s="1">
        <v>4.1</v>
      </c>
      <c r="M532" s="5">
        <v>6662</v>
      </c>
      <c r="N532" s="2" t="str">
        <f t="shared" si="49"/>
        <v>No</v>
      </c>
      <c r="O532" s="2">
        <f t="shared" si="50"/>
        <v>86599338</v>
      </c>
      <c r="P532" s="9" t="str">
        <f t="shared" si="51"/>
        <v>&gt;₹500</v>
      </c>
      <c r="Q532" s="2">
        <f t="shared" si="52"/>
        <v>10.762</v>
      </c>
      <c r="R532" s="2">
        <f t="shared" si="53"/>
        <v>27314.2</v>
      </c>
      <c r="S532" s="4"/>
      <c r="T532" s="4"/>
    </row>
    <row r="533" spans="1:20">
      <c r="A533" t="s">
        <v>1092</v>
      </c>
      <c r="B533" s="1" t="s">
        <v>1093</v>
      </c>
      <c r="C533" t="s">
        <v>52</v>
      </c>
      <c r="D533" t="s">
        <v>729</v>
      </c>
      <c r="E533" t="s">
        <v>730</v>
      </c>
      <c r="F533" t="s">
        <v>731</v>
      </c>
      <c r="G533" t="s">
        <v>732</v>
      </c>
      <c r="H533" s="6">
        <v>2179</v>
      </c>
      <c r="I533" s="6">
        <v>3999</v>
      </c>
      <c r="J533" s="4">
        <v>0.46</v>
      </c>
      <c r="K533" s="4" t="str">
        <f t="shared" si="48"/>
        <v>NO</v>
      </c>
      <c r="L533" s="1">
        <v>4</v>
      </c>
      <c r="M533" s="5">
        <v>8380</v>
      </c>
      <c r="N533" s="2" t="str">
        <f t="shared" si="49"/>
        <v>No</v>
      </c>
      <c r="O533" s="2">
        <f t="shared" si="50"/>
        <v>33511620</v>
      </c>
      <c r="P533" s="9" t="str">
        <f t="shared" si="51"/>
        <v>&gt;₹500</v>
      </c>
      <c r="Q533" s="2">
        <f t="shared" si="52"/>
        <v>12.38</v>
      </c>
      <c r="R533" s="2">
        <f t="shared" si="53"/>
        <v>33520</v>
      </c>
      <c r="S533" s="4"/>
      <c r="T533" s="4"/>
    </row>
    <row r="534" spans="1:20">
      <c r="A534" t="s">
        <v>1094</v>
      </c>
      <c r="B534" s="1" t="s">
        <v>1095</v>
      </c>
      <c r="C534" t="s">
        <v>52</v>
      </c>
      <c r="D534" t="s">
        <v>729</v>
      </c>
      <c r="E534" t="s">
        <v>735</v>
      </c>
      <c r="F534" t="s">
        <v>736</v>
      </c>
      <c r="H534" s="6">
        <v>16999</v>
      </c>
      <c r="I534" s="6">
        <v>20999</v>
      </c>
      <c r="J534" s="4">
        <v>0.19</v>
      </c>
      <c r="K534" s="4" t="str">
        <f t="shared" si="48"/>
        <v>NO</v>
      </c>
      <c r="L534" s="1">
        <v>4.1</v>
      </c>
      <c r="M534" s="5">
        <v>31822</v>
      </c>
      <c r="N534" s="2" t="str">
        <f t="shared" si="49"/>
        <v>No</v>
      </c>
      <c r="O534" s="2">
        <f t="shared" si="50"/>
        <v>668230178</v>
      </c>
      <c r="P534" s="9" t="str">
        <f t="shared" si="51"/>
        <v>&gt;₹500</v>
      </c>
      <c r="Q534" s="2">
        <f t="shared" si="52"/>
        <v>35.922</v>
      </c>
      <c r="R534" s="2">
        <f t="shared" si="53"/>
        <v>130470.2</v>
      </c>
      <c r="S534" s="4"/>
      <c r="T534" s="4"/>
    </row>
    <row r="535" spans="1:20">
      <c r="A535" t="s">
        <v>1096</v>
      </c>
      <c r="B535" s="1" t="s">
        <v>1097</v>
      </c>
      <c r="C535" t="s">
        <v>52</v>
      </c>
      <c r="D535" t="s">
        <v>729</v>
      </c>
      <c r="E535" t="s">
        <v>735</v>
      </c>
      <c r="F535" t="s">
        <v>736</v>
      </c>
      <c r="H535" s="6">
        <v>44999</v>
      </c>
      <c r="I535" s="6">
        <v>49999</v>
      </c>
      <c r="J535" s="4">
        <v>0.1</v>
      </c>
      <c r="K535" s="4" t="str">
        <f t="shared" si="48"/>
        <v>NO</v>
      </c>
      <c r="L535" s="1">
        <v>4.3</v>
      </c>
      <c r="M535" s="5">
        <v>3075</v>
      </c>
      <c r="N535" s="2" t="str">
        <f t="shared" si="49"/>
        <v>No</v>
      </c>
      <c r="O535" s="2">
        <f t="shared" si="50"/>
        <v>153746925</v>
      </c>
      <c r="P535" s="9" t="str">
        <f t="shared" si="51"/>
        <v>&gt;₹500</v>
      </c>
      <c r="Q535" s="2">
        <f t="shared" si="52"/>
        <v>7.375</v>
      </c>
      <c r="R535" s="2">
        <f t="shared" si="53"/>
        <v>13222.5</v>
      </c>
      <c r="S535" s="4"/>
      <c r="T535" s="4"/>
    </row>
    <row r="536" spans="1:20">
      <c r="A536" t="s">
        <v>1098</v>
      </c>
      <c r="B536" s="1" t="s">
        <v>1099</v>
      </c>
      <c r="C536" t="s">
        <v>52</v>
      </c>
      <c r="D536" t="s">
        <v>729</v>
      </c>
      <c r="E536" t="s">
        <v>735</v>
      </c>
      <c r="F536" t="s">
        <v>753</v>
      </c>
      <c r="H536" s="6">
        <v>2599</v>
      </c>
      <c r="I536" s="6">
        <v>2999</v>
      </c>
      <c r="J536" s="4">
        <v>0.13</v>
      </c>
      <c r="K536" s="4" t="str">
        <f t="shared" si="48"/>
        <v>NO</v>
      </c>
      <c r="L536" s="1">
        <v>3.9</v>
      </c>
      <c r="M536" s="5">
        <v>14266</v>
      </c>
      <c r="N536" s="2" t="str">
        <f t="shared" si="49"/>
        <v>No</v>
      </c>
      <c r="O536" s="2">
        <f t="shared" si="50"/>
        <v>42783734</v>
      </c>
      <c r="P536" s="9" t="str">
        <f t="shared" si="51"/>
        <v>&gt;₹500</v>
      </c>
      <c r="Q536" s="2">
        <f t="shared" si="52"/>
        <v>18.166</v>
      </c>
      <c r="R536" s="2">
        <f t="shared" si="53"/>
        <v>55637.4</v>
      </c>
      <c r="S536" s="4"/>
      <c r="T536" s="4"/>
    </row>
    <row r="537" spans="1:20">
      <c r="A537" t="s">
        <v>1100</v>
      </c>
      <c r="B537" s="1" t="s">
        <v>1101</v>
      </c>
      <c r="C537" t="s">
        <v>52</v>
      </c>
      <c r="D537" t="s">
        <v>721</v>
      </c>
      <c r="E537" t="s">
        <v>722</v>
      </c>
      <c r="F537"/>
      <c r="H537" s="6">
        <v>2799</v>
      </c>
      <c r="I537" s="6">
        <v>6499</v>
      </c>
      <c r="J537" s="4">
        <v>0.57</v>
      </c>
      <c r="K537" s="4" t="str">
        <f t="shared" si="48"/>
        <v>YES</v>
      </c>
      <c r="L537" s="1">
        <v>4.1</v>
      </c>
      <c r="M537" s="5">
        <v>38879</v>
      </c>
      <c r="N537" s="2" t="str">
        <f t="shared" si="49"/>
        <v>No</v>
      </c>
      <c r="O537" s="2">
        <f t="shared" si="50"/>
        <v>252674621</v>
      </c>
      <c r="P537" s="9" t="str">
        <f t="shared" si="51"/>
        <v>&gt;₹500</v>
      </c>
      <c r="Q537" s="2">
        <f t="shared" si="52"/>
        <v>42.979</v>
      </c>
      <c r="R537" s="2">
        <f t="shared" si="53"/>
        <v>159403.9</v>
      </c>
      <c r="S537" s="4"/>
      <c r="T537" s="4"/>
    </row>
    <row r="538" spans="1:20">
      <c r="A538" t="s">
        <v>1102</v>
      </c>
      <c r="B538" s="1" t="s">
        <v>1103</v>
      </c>
      <c r="C538" t="s">
        <v>52</v>
      </c>
      <c r="D538" t="s">
        <v>758</v>
      </c>
      <c r="E538" t="s">
        <v>759</v>
      </c>
      <c r="F538" t="s">
        <v>1104</v>
      </c>
      <c r="H538" s="6">
        <v>1399</v>
      </c>
      <c r="I538" s="6">
        <v>2990</v>
      </c>
      <c r="J538" s="4">
        <v>0.53</v>
      </c>
      <c r="K538" s="4" t="str">
        <f t="shared" si="48"/>
        <v>YES</v>
      </c>
      <c r="L538" s="1">
        <v>4.1</v>
      </c>
      <c r="M538" s="5">
        <v>97175</v>
      </c>
      <c r="N538" s="2" t="str">
        <f t="shared" si="49"/>
        <v>No</v>
      </c>
      <c r="O538" s="2">
        <f t="shared" si="50"/>
        <v>290553250</v>
      </c>
      <c r="P538" s="9" t="str">
        <f t="shared" si="51"/>
        <v>&gt;₹500</v>
      </c>
      <c r="Q538" s="2">
        <f t="shared" si="52"/>
        <v>101.275</v>
      </c>
      <c r="R538" s="2">
        <f t="shared" si="53"/>
        <v>398417.5</v>
      </c>
      <c r="S538" s="4"/>
      <c r="T538" s="4"/>
    </row>
    <row r="539" spans="1:20">
      <c r="A539" t="s">
        <v>1105</v>
      </c>
      <c r="B539" s="1" t="s">
        <v>1106</v>
      </c>
      <c r="C539" t="s">
        <v>52</v>
      </c>
      <c r="D539" t="s">
        <v>54</v>
      </c>
      <c r="E539" t="s">
        <v>747</v>
      </c>
      <c r="F539" t="s">
        <v>748</v>
      </c>
      <c r="H539" s="1">
        <v>649</v>
      </c>
      <c r="I539" s="6">
        <v>2400</v>
      </c>
      <c r="J539" s="4">
        <v>0.73</v>
      </c>
      <c r="K539" s="4" t="str">
        <f t="shared" si="48"/>
        <v>YES</v>
      </c>
      <c r="L539" s="1">
        <v>4.4</v>
      </c>
      <c r="M539" s="5">
        <v>67260</v>
      </c>
      <c r="N539" s="2" t="str">
        <f t="shared" si="49"/>
        <v>No</v>
      </c>
      <c r="O539" s="2">
        <f t="shared" si="50"/>
        <v>161424000</v>
      </c>
      <c r="P539" s="9" t="str">
        <f t="shared" si="51"/>
        <v>&gt;₹500</v>
      </c>
      <c r="Q539" s="2">
        <f t="shared" si="52"/>
        <v>71.66</v>
      </c>
      <c r="R539" s="2">
        <f t="shared" si="53"/>
        <v>295944</v>
      </c>
      <c r="S539" s="4"/>
      <c r="T539" s="4"/>
    </row>
    <row r="540" spans="1:20">
      <c r="A540" t="s">
        <v>1107</v>
      </c>
      <c r="B540" s="1" t="s">
        <v>1108</v>
      </c>
      <c r="C540" t="s">
        <v>52</v>
      </c>
      <c r="D540" t="s">
        <v>729</v>
      </c>
      <c r="E540" t="s">
        <v>730</v>
      </c>
      <c r="F540" t="s">
        <v>731</v>
      </c>
      <c r="G540" t="s">
        <v>786</v>
      </c>
      <c r="H540" s="1">
        <v>799</v>
      </c>
      <c r="I540" s="6">
        <v>3990</v>
      </c>
      <c r="J540" s="4">
        <v>0.8</v>
      </c>
      <c r="K540" s="4" t="str">
        <f t="shared" si="48"/>
        <v>YES</v>
      </c>
      <c r="L540" s="1">
        <v>3.8</v>
      </c>
      <c r="M540" s="5">
        <v>119</v>
      </c>
      <c r="N540" s="2" t="str">
        <f t="shared" si="49"/>
        <v>Yes</v>
      </c>
      <c r="O540" s="2">
        <f t="shared" si="50"/>
        <v>474810</v>
      </c>
      <c r="P540" s="9" t="str">
        <f t="shared" si="51"/>
        <v>&gt;₹500</v>
      </c>
      <c r="Q540" s="2">
        <f t="shared" si="52"/>
        <v>3.919</v>
      </c>
      <c r="R540" s="2">
        <f t="shared" si="53"/>
        <v>452.2</v>
      </c>
      <c r="S540" s="4"/>
      <c r="T540" s="4"/>
    </row>
    <row r="541" spans="1:20">
      <c r="A541" t="s">
        <v>1109</v>
      </c>
      <c r="B541" s="1" t="s">
        <v>1110</v>
      </c>
      <c r="C541" t="s">
        <v>20</v>
      </c>
      <c r="D541" t="s">
        <v>21</v>
      </c>
      <c r="E541" t="s">
        <v>1111</v>
      </c>
      <c r="F541" t="s">
        <v>1112</v>
      </c>
      <c r="H541" s="1">
        <v>149</v>
      </c>
      <c r="I541" s="1">
        <v>149</v>
      </c>
      <c r="J541" s="4">
        <v>0</v>
      </c>
      <c r="K541" s="4" t="str">
        <f t="shared" si="48"/>
        <v>NO</v>
      </c>
      <c r="L541" s="1">
        <v>4.3</v>
      </c>
      <c r="M541" s="5">
        <v>10833</v>
      </c>
      <c r="N541" s="2" t="str">
        <f t="shared" si="49"/>
        <v>No</v>
      </c>
      <c r="O541" s="2">
        <f t="shared" si="50"/>
        <v>1614117</v>
      </c>
      <c r="P541" s="9" t="str">
        <f t="shared" si="51"/>
        <v>&lt;₹200</v>
      </c>
      <c r="Q541" s="2">
        <f t="shared" si="52"/>
        <v>15.133</v>
      </c>
      <c r="R541" s="2">
        <f t="shared" si="53"/>
        <v>46581.9</v>
      </c>
      <c r="S541" s="4"/>
      <c r="T541" s="4"/>
    </row>
    <row r="542" spans="1:20">
      <c r="A542" t="s">
        <v>137</v>
      </c>
      <c r="B542" s="1" t="s">
        <v>138</v>
      </c>
      <c r="C542" t="s">
        <v>20</v>
      </c>
      <c r="D542" t="s">
        <v>21</v>
      </c>
      <c r="E542" t="s">
        <v>22</v>
      </c>
      <c r="F542" t="s">
        <v>23</v>
      </c>
      <c r="G542" t="s">
        <v>24</v>
      </c>
      <c r="H542" s="1">
        <v>799</v>
      </c>
      <c r="I542" s="6">
        <v>2100</v>
      </c>
      <c r="J542" s="4">
        <v>0.62</v>
      </c>
      <c r="K542" s="4" t="str">
        <f t="shared" si="48"/>
        <v>YES</v>
      </c>
      <c r="L542" s="1">
        <v>4.3</v>
      </c>
      <c r="M542" s="5">
        <v>8188</v>
      </c>
      <c r="N542" s="2" t="str">
        <f t="shared" si="49"/>
        <v>No</v>
      </c>
      <c r="O542" s="2">
        <f t="shared" si="50"/>
        <v>17194800</v>
      </c>
      <c r="P542" s="9" t="str">
        <f t="shared" si="51"/>
        <v>&gt;₹500</v>
      </c>
      <c r="Q542" s="2">
        <f t="shared" si="52"/>
        <v>12.488</v>
      </c>
      <c r="R542" s="2">
        <f t="shared" si="53"/>
        <v>35208.4</v>
      </c>
      <c r="S542" s="4"/>
      <c r="T542" s="4"/>
    </row>
    <row r="543" spans="1:20">
      <c r="A543" t="s">
        <v>1113</v>
      </c>
      <c r="B543" s="1" t="s">
        <v>1114</v>
      </c>
      <c r="C543" t="s">
        <v>52</v>
      </c>
      <c r="D543" t="s">
        <v>729</v>
      </c>
      <c r="E543" t="s">
        <v>735</v>
      </c>
      <c r="F543" t="s">
        <v>753</v>
      </c>
      <c r="H543" s="6">
        <v>3799</v>
      </c>
      <c r="I543" s="6">
        <v>5299</v>
      </c>
      <c r="J543" s="4">
        <v>0.28</v>
      </c>
      <c r="K543" s="4" t="str">
        <f t="shared" si="48"/>
        <v>NO</v>
      </c>
      <c r="L543" s="1">
        <v>3.5</v>
      </c>
      <c r="M543" s="5">
        <v>1641</v>
      </c>
      <c r="N543" s="2" t="str">
        <f t="shared" si="49"/>
        <v>No</v>
      </c>
      <c r="O543" s="2">
        <f t="shared" si="50"/>
        <v>8695659</v>
      </c>
      <c r="P543" s="9" t="str">
        <f t="shared" si="51"/>
        <v>&gt;₹500</v>
      </c>
      <c r="Q543" s="2">
        <f t="shared" si="52"/>
        <v>5.141</v>
      </c>
      <c r="R543" s="2">
        <f t="shared" si="53"/>
        <v>5743.5</v>
      </c>
      <c r="S543" s="4"/>
      <c r="T543" s="4"/>
    </row>
    <row r="544" spans="1:20">
      <c r="A544" t="s">
        <v>1115</v>
      </c>
      <c r="B544" s="1" t="s">
        <v>1116</v>
      </c>
      <c r="C544" t="s">
        <v>52</v>
      </c>
      <c r="D544" t="s">
        <v>729</v>
      </c>
      <c r="E544" t="s">
        <v>730</v>
      </c>
      <c r="F544" t="s">
        <v>992</v>
      </c>
      <c r="G544" t="s">
        <v>993</v>
      </c>
      <c r="H544" s="1">
        <v>199</v>
      </c>
      <c r="I544" s="6">
        <v>1899</v>
      </c>
      <c r="J544" s="4">
        <v>0.9</v>
      </c>
      <c r="K544" s="4" t="str">
        <f t="shared" si="48"/>
        <v>YES</v>
      </c>
      <c r="L544" s="1">
        <v>4</v>
      </c>
      <c r="M544" s="5">
        <v>4740</v>
      </c>
      <c r="N544" s="2" t="str">
        <f t="shared" si="49"/>
        <v>No</v>
      </c>
      <c r="O544" s="2">
        <f t="shared" si="50"/>
        <v>9001260</v>
      </c>
      <c r="P544" s="9" t="str">
        <f t="shared" si="51"/>
        <v>&gt;₹500</v>
      </c>
      <c r="Q544" s="2">
        <f t="shared" si="52"/>
        <v>8.74</v>
      </c>
      <c r="R544" s="2">
        <f t="shared" si="53"/>
        <v>18960</v>
      </c>
      <c r="S544" s="4"/>
      <c r="T544" s="4"/>
    </row>
    <row r="545" spans="1:20">
      <c r="A545" t="s">
        <v>1117</v>
      </c>
      <c r="B545" s="1" t="s">
        <v>1118</v>
      </c>
      <c r="C545" t="s">
        <v>52</v>
      </c>
      <c r="D545" t="s">
        <v>729</v>
      </c>
      <c r="E545" t="s">
        <v>735</v>
      </c>
      <c r="F545" t="s">
        <v>736</v>
      </c>
      <c r="H545" s="6">
        <v>23999</v>
      </c>
      <c r="I545" s="6">
        <v>32999</v>
      </c>
      <c r="J545" s="4">
        <v>0.27</v>
      </c>
      <c r="K545" s="4" t="str">
        <f t="shared" si="48"/>
        <v>NO</v>
      </c>
      <c r="L545" s="1">
        <v>3.9</v>
      </c>
      <c r="M545" s="5">
        <v>8866</v>
      </c>
      <c r="N545" s="2" t="str">
        <f t="shared" si="49"/>
        <v>No</v>
      </c>
      <c r="O545" s="2">
        <f t="shared" si="50"/>
        <v>292569134</v>
      </c>
      <c r="P545" s="9" t="str">
        <f t="shared" si="51"/>
        <v>&gt;₹500</v>
      </c>
      <c r="Q545" s="2">
        <f t="shared" si="52"/>
        <v>12.766</v>
      </c>
      <c r="R545" s="2">
        <f t="shared" si="53"/>
        <v>34577.4</v>
      </c>
      <c r="S545" s="4"/>
      <c r="T545" s="4"/>
    </row>
    <row r="546" spans="1:20">
      <c r="A546" t="s">
        <v>1119</v>
      </c>
      <c r="B546" s="1" t="s">
        <v>1120</v>
      </c>
      <c r="C546" t="s">
        <v>52</v>
      </c>
      <c r="D546" t="s">
        <v>729</v>
      </c>
      <c r="E546" t="s">
        <v>735</v>
      </c>
      <c r="F546" t="s">
        <v>736</v>
      </c>
      <c r="H546" s="6">
        <v>29990</v>
      </c>
      <c r="I546" s="6">
        <v>39990</v>
      </c>
      <c r="J546" s="4">
        <v>0.25</v>
      </c>
      <c r="K546" s="4" t="str">
        <f t="shared" si="48"/>
        <v>NO</v>
      </c>
      <c r="L546" s="1">
        <v>4.3</v>
      </c>
      <c r="M546" s="5">
        <v>8399</v>
      </c>
      <c r="N546" s="2" t="str">
        <f t="shared" si="49"/>
        <v>No</v>
      </c>
      <c r="O546" s="2">
        <f t="shared" si="50"/>
        <v>335876010</v>
      </c>
      <c r="P546" s="9" t="str">
        <f t="shared" si="51"/>
        <v>&gt;₹500</v>
      </c>
      <c r="Q546" s="2">
        <f t="shared" si="52"/>
        <v>12.699</v>
      </c>
      <c r="R546" s="2">
        <f t="shared" si="53"/>
        <v>36115.7</v>
      </c>
      <c r="S546" s="4"/>
      <c r="T546" s="4"/>
    </row>
    <row r="547" spans="1:20">
      <c r="A547" t="s">
        <v>1121</v>
      </c>
      <c r="B547" s="1" t="s">
        <v>1122</v>
      </c>
      <c r="C547" t="s">
        <v>52</v>
      </c>
      <c r="D547" t="s">
        <v>721</v>
      </c>
      <c r="E547" t="s">
        <v>722</v>
      </c>
      <c r="F547"/>
      <c r="H547" s="1">
        <v>281</v>
      </c>
      <c r="I547" s="6">
        <v>1999</v>
      </c>
      <c r="J547" s="4">
        <v>0.86</v>
      </c>
      <c r="K547" s="4" t="str">
        <f t="shared" si="48"/>
        <v>YES</v>
      </c>
      <c r="L547" s="1">
        <v>2.8</v>
      </c>
      <c r="M547" s="5">
        <v>87</v>
      </c>
      <c r="N547" s="2" t="str">
        <f t="shared" si="49"/>
        <v>Yes</v>
      </c>
      <c r="O547" s="2">
        <f t="shared" si="50"/>
        <v>173913</v>
      </c>
      <c r="P547" s="9" t="str">
        <f t="shared" si="51"/>
        <v>&gt;₹500</v>
      </c>
      <c r="Q547" s="2">
        <f t="shared" si="52"/>
        <v>2.887</v>
      </c>
      <c r="R547" s="2">
        <f t="shared" si="53"/>
        <v>243.6</v>
      </c>
      <c r="S547" s="4"/>
      <c r="T547" s="4"/>
    </row>
    <row r="548" spans="1:20">
      <c r="A548" t="s">
        <v>1123</v>
      </c>
      <c r="B548" s="1" t="s">
        <v>1124</v>
      </c>
      <c r="C548" t="s">
        <v>52</v>
      </c>
      <c r="D548" t="s">
        <v>729</v>
      </c>
      <c r="E548" t="s">
        <v>735</v>
      </c>
      <c r="F548" t="s">
        <v>736</v>
      </c>
      <c r="H548" s="6">
        <v>7998</v>
      </c>
      <c r="I548" s="6">
        <v>11999</v>
      </c>
      <c r="J548" s="4">
        <v>0.33</v>
      </c>
      <c r="K548" s="4" t="str">
        <f t="shared" si="48"/>
        <v>NO</v>
      </c>
      <c r="L548" s="1">
        <v>3.8</v>
      </c>
      <c r="M548" s="5">
        <v>125</v>
      </c>
      <c r="N548" s="2" t="str">
        <f t="shared" si="49"/>
        <v>Yes</v>
      </c>
      <c r="O548" s="2">
        <f t="shared" si="50"/>
        <v>1499875</v>
      </c>
      <c r="P548" s="9" t="str">
        <f t="shared" si="51"/>
        <v>&gt;₹500</v>
      </c>
      <c r="Q548" s="2">
        <f t="shared" si="52"/>
        <v>3.925</v>
      </c>
      <c r="R548" s="2">
        <f t="shared" si="53"/>
        <v>475</v>
      </c>
      <c r="S548" s="4"/>
      <c r="T548" s="4"/>
    </row>
    <row r="549" spans="1:20">
      <c r="A549" t="s">
        <v>1125</v>
      </c>
      <c r="B549" s="1" t="s">
        <v>1126</v>
      </c>
      <c r="C549" t="s">
        <v>52</v>
      </c>
      <c r="D549" t="s">
        <v>721</v>
      </c>
      <c r="E549" t="s">
        <v>722</v>
      </c>
      <c r="F549"/>
      <c r="H549" s="1">
        <v>249</v>
      </c>
      <c r="I549" s="1">
        <v>999</v>
      </c>
      <c r="J549" s="4">
        <v>0.75</v>
      </c>
      <c r="K549" s="4" t="str">
        <f t="shared" si="48"/>
        <v>YES</v>
      </c>
      <c r="L549" s="1">
        <v>4.5</v>
      </c>
      <c r="M549" s="5">
        <v>38</v>
      </c>
      <c r="N549" s="2" t="str">
        <f t="shared" si="49"/>
        <v>Yes</v>
      </c>
      <c r="O549" s="2">
        <f t="shared" si="50"/>
        <v>37962</v>
      </c>
      <c r="P549" s="9" t="str">
        <f t="shared" si="51"/>
        <v>&gt;₹500</v>
      </c>
      <c r="Q549" s="2">
        <f t="shared" si="52"/>
        <v>4.538</v>
      </c>
      <c r="R549" s="2">
        <f t="shared" si="53"/>
        <v>171</v>
      </c>
      <c r="S549" s="4"/>
      <c r="T549" s="4"/>
    </row>
    <row r="550" spans="1:20">
      <c r="A550" t="s">
        <v>1127</v>
      </c>
      <c r="B550" s="1" t="s">
        <v>1128</v>
      </c>
      <c r="C550" t="s">
        <v>52</v>
      </c>
      <c r="D550" t="s">
        <v>729</v>
      </c>
      <c r="E550" t="s">
        <v>730</v>
      </c>
      <c r="F550" t="s">
        <v>944</v>
      </c>
      <c r="G550" t="s">
        <v>945</v>
      </c>
      <c r="H550" s="1">
        <v>299</v>
      </c>
      <c r="I550" s="1">
        <v>599</v>
      </c>
      <c r="J550" s="4">
        <v>0.5</v>
      </c>
      <c r="K550" s="4" t="str">
        <f t="shared" si="48"/>
        <v>YES</v>
      </c>
      <c r="L550" s="1">
        <v>4.3</v>
      </c>
      <c r="M550" s="5">
        <v>4674</v>
      </c>
      <c r="N550" s="2" t="str">
        <f t="shared" si="49"/>
        <v>No</v>
      </c>
      <c r="O550" s="2">
        <f t="shared" si="50"/>
        <v>2799726</v>
      </c>
      <c r="P550" s="9" t="str">
        <f t="shared" si="51"/>
        <v>&gt;₹500</v>
      </c>
      <c r="Q550" s="2">
        <f t="shared" si="52"/>
        <v>8.974</v>
      </c>
      <c r="R550" s="2">
        <f t="shared" si="53"/>
        <v>20098.2</v>
      </c>
      <c r="S550" s="4"/>
      <c r="T550" s="4"/>
    </row>
    <row r="551" spans="1:20">
      <c r="A551" t="s">
        <v>1129</v>
      </c>
      <c r="B551" s="1" t="s">
        <v>1130</v>
      </c>
      <c r="C551" t="s">
        <v>52</v>
      </c>
      <c r="D551" t="s">
        <v>721</v>
      </c>
      <c r="E551" t="s">
        <v>722</v>
      </c>
      <c r="F551"/>
      <c r="H551" s="1">
        <v>499</v>
      </c>
      <c r="I551" s="6">
        <v>1899</v>
      </c>
      <c r="J551" s="4">
        <v>0.74</v>
      </c>
      <c r="K551" s="4" t="str">
        <f t="shared" si="48"/>
        <v>YES</v>
      </c>
      <c r="L551" s="1">
        <v>4.1</v>
      </c>
      <c r="M551" s="5">
        <v>412</v>
      </c>
      <c r="N551" s="2" t="str">
        <f t="shared" si="49"/>
        <v>Yes</v>
      </c>
      <c r="O551" s="2">
        <f t="shared" si="50"/>
        <v>782388</v>
      </c>
      <c r="P551" s="9" t="str">
        <f t="shared" si="51"/>
        <v>&gt;₹500</v>
      </c>
      <c r="Q551" s="2">
        <f t="shared" si="52"/>
        <v>4.512</v>
      </c>
      <c r="R551" s="2">
        <f t="shared" si="53"/>
        <v>1689.2</v>
      </c>
      <c r="S551" s="4"/>
      <c r="T551" s="4"/>
    </row>
    <row r="552" spans="1:20">
      <c r="A552" t="s">
        <v>1131</v>
      </c>
      <c r="B552" s="1" t="s">
        <v>1132</v>
      </c>
      <c r="C552" t="s">
        <v>52</v>
      </c>
      <c r="D552" t="s">
        <v>721</v>
      </c>
      <c r="E552" t="s">
        <v>722</v>
      </c>
      <c r="F552"/>
      <c r="H552" s="1">
        <v>899</v>
      </c>
      <c r="I552" s="6">
        <v>3499</v>
      </c>
      <c r="J552" s="4">
        <v>0.74</v>
      </c>
      <c r="K552" s="4" t="str">
        <f t="shared" si="48"/>
        <v>YES</v>
      </c>
      <c r="L552" s="1">
        <v>3</v>
      </c>
      <c r="M552" s="5">
        <v>681</v>
      </c>
      <c r="N552" s="2" t="str">
        <f t="shared" si="49"/>
        <v>Yes</v>
      </c>
      <c r="O552" s="2">
        <f t="shared" si="50"/>
        <v>2382819</v>
      </c>
      <c r="P552" s="9" t="str">
        <f t="shared" si="51"/>
        <v>&gt;₹500</v>
      </c>
      <c r="Q552" s="2">
        <f t="shared" si="52"/>
        <v>3.681</v>
      </c>
      <c r="R552" s="2">
        <f t="shared" si="53"/>
        <v>2043</v>
      </c>
      <c r="S552" s="4"/>
      <c r="T552" s="4"/>
    </row>
    <row r="553" spans="1:20">
      <c r="A553" t="s">
        <v>1133</v>
      </c>
      <c r="B553" s="1" t="s">
        <v>1134</v>
      </c>
      <c r="C553" t="s">
        <v>52</v>
      </c>
      <c r="D553" t="s">
        <v>729</v>
      </c>
      <c r="E553" t="s">
        <v>730</v>
      </c>
      <c r="F553" t="s">
        <v>731</v>
      </c>
      <c r="G553" t="s">
        <v>732</v>
      </c>
      <c r="H553" s="6">
        <v>1599</v>
      </c>
      <c r="I553" s="6">
        <v>3499</v>
      </c>
      <c r="J553" s="4">
        <v>0.54</v>
      </c>
      <c r="K553" s="4" t="str">
        <f t="shared" si="48"/>
        <v>YES</v>
      </c>
      <c r="L553" s="1">
        <v>4</v>
      </c>
      <c r="M553" s="5">
        <v>36384</v>
      </c>
      <c r="N553" s="2" t="str">
        <f t="shared" si="49"/>
        <v>No</v>
      </c>
      <c r="O553" s="2">
        <f t="shared" si="50"/>
        <v>127307616</v>
      </c>
      <c r="P553" s="9" t="str">
        <f t="shared" si="51"/>
        <v>&gt;₹500</v>
      </c>
      <c r="Q553" s="2">
        <f t="shared" si="52"/>
        <v>40.384</v>
      </c>
      <c r="R553" s="2">
        <f t="shared" si="53"/>
        <v>145536</v>
      </c>
      <c r="S553" s="4"/>
      <c r="T553" s="4"/>
    </row>
    <row r="554" spans="1:20">
      <c r="A554" t="s">
        <v>1135</v>
      </c>
      <c r="B554" s="1" t="s">
        <v>1136</v>
      </c>
      <c r="C554" t="s">
        <v>52</v>
      </c>
      <c r="D554" t="s">
        <v>758</v>
      </c>
      <c r="E554" t="s">
        <v>480</v>
      </c>
      <c r="F554"/>
      <c r="H554" s="1">
        <v>120</v>
      </c>
      <c r="I554" s="1">
        <v>999</v>
      </c>
      <c r="J554" s="4">
        <v>0.88</v>
      </c>
      <c r="K554" s="4" t="str">
        <f t="shared" si="48"/>
        <v>YES</v>
      </c>
      <c r="L554" s="1">
        <v>3.9</v>
      </c>
      <c r="M554" s="5">
        <v>6491</v>
      </c>
      <c r="N554" s="2" t="str">
        <f t="shared" si="49"/>
        <v>No</v>
      </c>
      <c r="O554" s="2">
        <f t="shared" si="50"/>
        <v>6484509</v>
      </c>
      <c r="P554" s="9" t="str">
        <f t="shared" si="51"/>
        <v>&gt;₹500</v>
      </c>
      <c r="Q554" s="2">
        <f t="shared" si="52"/>
        <v>10.391</v>
      </c>
      <c r="R554" s="2">
        <f t="shared" si="53"/>
        <v>25314.9</v>
      </c>
      <c r="S554" s="4"/>
      <c r="T554" s="4"/>
    </row>
    <row r="555" spans="1:20">
      <c r="A555" t="s">
        <v>1137</v>
      </c>
      <c r="B555" s="1" t="s">
        <v>1138</v>
      </c>
      <c r="C555" t="s">
        <v>52</v>
      </c>
      <c r="D555" t="s">
        <v>721</v>
      </c>
      <c r="E555" t="s">
        <v>722</v>
      </c>
      <c r="F555"/>
      <c r="H555" s="6">
        <v>3999</v>
      </c>
      <c r="I555" s="6">
        <v>6999</v>
      </c>
      <c r="J555" s="4">
        <v>0.43</v>
      </c>
      <c r="K555" s="4" t="str">
        <f t="shared" si="48"/>
        <v>NO</v>
      </c>
      <c r="L555" s="1">
        <v>4.1</v>
      </c>
      <c r="M555" s="5">
        <v>10229</v>
      </c>
      <c r="N555" s="2" t="str">
        <f t="shared" si="49"/>
        <v>No</v>
      </c>
      <c r="O555" s="2">
        <f t="shared" si="50"/>
        <v>71592771</v>
      </c>
      <c r="P555" s="9" t="str">
        <f t="shared" si="51"/>
        <v>&gt;₹500</v>
      </c>
      <c r="Q555" s="2">
        <f t="shared" si="52"/>
        <v>14.329</v>
      </c>
      <c r="R555" s="2">
        <f t="shared" si="53"/>
        <v>41938.9</v>
      </c>
      <c r="S555" s="4"/>
      <c r="T555" s="4"/>
    </row>
    <row r="556" spans="1:20">
      <c r="A556" t="s">
        <v>1139</v>
      </c>
      <c r="B556" s="1" t="s">
        <v>1041</v>
      </c>
      <c r="C556" t="s">
        <v>52</v>
      </c>
      <c r="D556" t="s">
        <v>729</v>
      </c>
      <c r="E556" t="s">
        <v>735</v>
      </c>
      <c r="F556" t="s">
        <v>736</v>
      </c>
      <c r="H556" s="6">
        <v>12999</v>
      </c>
      <c r="I556" s="6">
        <v>18999</v>
      </c>
      <c r="J556" s="4">
        <v>0.32</v>
      </c>
      <c r="K556" s="4" t="str">
        <f t="shared" si="48"/>
        <v>NO</v>
      </c>
      <c r="L556" s="1">
        <v>4.1</v>
      </c>
      <c r="M556" s="5">
        <v>50772</v>
      </c>
      <c r="N556" s="2" t="str">
        <f t="shared" si="49"/>
        <v>No</v>
      </c>
      <c r="O556" s="2">
        <f t="shared" si="50"/>
        <v>964617228</v>
      </c>
      <c r="P556" s="9" t="str">
        <f t="shared" si="51"/>
        <v>&gt;₹500</v>
      </c>
      <c r="Q556" s="2">
        <f t="shared" si="52"/>
        <v>54.872</v>
      </c>
      <c r="R556" s="2">
        <f t="shared" si="53"/>
        <v>208165.2</v>
      </c>
      <c r="S556" s="4"/>
      <c r="T556" s="4"/>
    </row>
    <row r="557" spans="1:20">
      <c r="A557" t="s">
        <v>1140</v>
      </c>
      <c r="B557" s="1" t="s">
        <v>1141</v>
      </c>
      <c r="C557" t="s">
        <v>52</v>
      </c>
      <c r="D557" t="s">
        <v>729</v>
      </c>
      <c r="E557" t="s">
        <v>730</v>
      </c>
      <c r="F557" t="s">
        <v>992</v>
      </c>
      <c r="G557" t="s">
        <v>993</v>
      </c>
      <c r="H557" s="6">
        <v>1599</v>
      </c>
      <c r="I557" s="6">
        <v>2599</v>
      </c>
      <c r="J557" s="4">
        <v>0.38</v>
      </c>
      <c r="K557" s="4" t="str">
        <f t="shared" si="48"/>
        <v>NO</v>
      </c>
      <c r="L557" s="1">
        <v>4.3</v>
      </c>
      <c r="M557" s="5">
        <v>1801</v>
      </c>
      <c r="N557" s="2" t="str">
        <f t="shared" si="49"/>
        <v>No</v>
      </c>
      <c r="O557" s="2">
        <f t="shared" si="50"/>
        <v>4680799</v>
      </c>
      <c r="P557" s="9" t="str">
        <f t="shared" si="51"/>
        <v>&gt;₹500</v>
      </c>
      <c r="Q557" s="2">
        <f t="shared" si="52"/>
        <v>6.101</v>
      </c>
      <c r="R557" s="2">
        <f t="shared" si="53"/>
        <v>7744.3</v>
      </c>
      <c r="S557" s="4"/>
      <c r="T557" s="4"/>
    </row>
    <row r="558" spans="1:20">
      <c r="A558" t="s">
        <v>1142</v>
      </c>
      <c r="B558" s="1" t="s">
        <v>1143</v>
      </c>
      <c r="C558" t="s">
        <v>52</v>
      </c>
      <c r="D558" t="s">
        <v>729</v>
      </c>
      <c r="E558" t="s">
        <v>730</v>
      </c>
      <c r="F558" t="s">
        <v>731</v>
      </c>
      <c r="G558" t="s">
        <v>786</v>
      </c>
      <c r="H558" s="1">
        <v>699</v>
      </c>
      <c r="I558" s="6">
        <v>1199</v>
      </c>
      <c r="J558" s="4">
        <v>0.42</v>
      </c>
      <c r="K558" s="4" t="str">
        <f t="shared" si="48"/>
        <v>NO</v>
      </c>
      <c r="L558" s="1">
        <v>4</v>
      </c>
      <c r="M558" s="5">
        <v>14404</v>
      </c>
      <c r="N558" s="2" t="str">
        <f t="shared" si="49"/>
        <v>No</v>
      </c>
      <c r="O558" s="2">
        <f t="shared" si="50"/>
        <v>17270396</v>
      </c>
      <c r="P558" s="9" t="str">
        <f t="shared" si="51"/>
        <v>&gt;₹500</v>
      </c>
      <c r="Q558" s="2">
        <f t="shared" si="52"/>
        <v>18.404</v>
      </c>
      <c r="R558" s="2">
        <f t="shared" si="53"/>
        <v>57616</v>
      </c>
      <c r="S558" s="4"/>
      <c r="T558" s="4"/>
    </row>
    <row r="559" spans="1:20">
      <c r="A559" t="s">
        <v>1144</v>
      </c>
      <c r="B559" s="1" t="s">
        <v>1145</v>
      </c>
      <c r="C559" t="s">
        <v>52</v>
      </c>
      <c r="D559" t="s">
        <v>729</v>
      </c>
      <c r="E559" t="s">
        <v>730</v>
      </c>
      <c r="F559" t="s">
        <v>905</v>
      </c>
      <c r="G559" t="s">
        <v>1146</v>
      </c>
      <c r="H559" s="1">
        <v>99</v>
      </c>
      <c r="I559" s="1">
        <v>999</v>
      </c>
      <c r="J559" s="4">
        <v>0.9</v>
      </c>
      <c r="K559" s="4" t="str">
        <f t="shared" si="48"/>
        <v>YES</v>
      </c>
      <c r="L559" s="1">
        <v>4.4</v>
      </c>
      <c r="M559" s="5">
        <v>305</v>
      </c>
      <c r="N559" s="2" t="str">
        <f t="shared" si="49"/>
        <v>Yes</v>
      </c>
      <c r="O559" s="2">
        <f t="shared" si="50"/>
        <v>304695</v>
      </c>
      <c r="P559" s="9" t="str">
        <f t="shared" si="51"/>
        <v>&gt;₹500</v>
      </c>
      <c r="Q559" s="2">
        <f t="shared" si="52"/>
        <v>4.705</v>
      </c>
      <c r="R559" s="2">
        <f t="shared" si="53"/>
        <v>1342</v>
      </c>
      <c r="S559" s="4"/>
      <c r="T559" s="4"/>
    </row>
    <row r="560" spans="1:20">
      <c r="A560" t="s">
        <v>1147</v>
      </c>
      <c r="B560" s="1" t="s">
        <v>1148</v>
      </c>
      <c r="C560" t="s">
        <v>52</v>
      </c>
      <c r="D560" t="s">
        <v>729</v>
      </c>
      <c r="E560" t="s">
        <v>735</v>
      </c>
      <c r="F560" t="s">
        <v>736</v>
      </c>
      <c r="H560" s="6">
        <v>7915</v>
      </c>
      <c r="I560" s="6">
        <v>9999</v>
      </c>
      <c r="J560" s="4">
        <v>0.21</v>
      </c>
      <c r="K560" s="4" t="str">
        <f t="shared" si="48"/>
        <v>NO</v>
      </c>
      <c r="L560" s="1">
        <v>4.3</v>
      </c>
      <c r="M560" s="5">
        <v>1376</v>
      </c>
      <c r="N560" s="2" t="str">
        <f t="shared" si="49"/>
        <v>No</v>
      </c>
      <c r="O560" s="2">
        <f t="shared" si="50"/>
        <v>13758624</v>
      </c>
      <c r="P560" s="9" t="str">
        <f t="shared" si="51"/>
        <v>&gt;₹500</v>
      </c>
      <c r="Q560" s="2">
        <f t="shared" si="52"/>
        <v>5.676</v>
      </c>
      <c r="R560" s="2">
        <f t="shared" si="53"/>
        <v>5916.8</v>
      </c>
      <c r="S560" s="4"/>
      <c r="T560" s="4"/>
    </row>
    <row r="561" spans="1:20">
      <c r="A561" t="s">
        <v>1149</v>
      </c>
      <c r="B561" s="1" t="s">
        <v>1150</v>
      </c>
      <c r="C561" t="s">
        <v>52</v>
      </c>
      <c r="D561" t="s">
        <v>721</v>
      </c>
      <c r="E561" t="s">
        <v>722</v>
      </c>
      <c r="F561"/>
      <c r="H561" s="6">
        <v>1499</v>
      </c>
      <c r="I561" s="6">
        <v>7999</v>
      </c>
      <c r="J561" s="4">
        <v>0.81</v>
      </c>
      <c r="K561" s="4" t="str">
        <f t="shared" si="48"/>
        <v>YES</v>
      </c>
      <c r="L561" s="1">
        <v>4.2</v>
      </c>
      <c r="M561" s="5">
        <v>22638</v>
      </c>
      <c r="N561" s="2" t="str">
        <f t="shared" si="49"/>
        <v>No</v>
      </c>
      <c r="O561" s="2">
        <f t="shared" si="50"/>
        <v>181081362</v>
      </c>
      <c r="P561" s="9" t="str">
        <f t="shared" si="51"/>
        <v>&gt;₹500</v>
      </c>
      <c r="Q561" s="2">
        <f t="shared" si="52"/>
        <v>26.838</v>
      </c>
      <c r="R561" s="2">
        <f t="shared" si="53"/>
        <v>95079.6</v>
      </c>
      <c r="S561" s="4"/>
      <c r="T561" s="4"/>
    </row>
    <row r="562" spans="1:20">
      <c r="A562" t="s">
        <v>1151</v>
      </c>
      <c r="B562" s="1" t="s">
        <v>1152</v>
      </c>
      <c r="C562" t="s">
        <v>52</v>
      </c>
      <c r="D562" t="s">
        <v>729</v>
      </c>
      <c r="E562" t="s">
        <v>735</v>
      </c>
      <c r="F562" t="s">
        <v>753</v>
      </c>
      <c r="H562" s="6">
        <v>1055</v>
      </c>
      <c r="I562" s="6">
        <v>1249</v>
      </c>
      <c r="J562" s="4">
        <v>0.16</v>
      </c>
      <c r="K562" s="4" t="str">
        <f t="shared" si="48"/>
        <v>NO</v>
      </c>
      <c r="L562" s="1">
        <v>3.8</v>
      </c>
      <c r="M562" s="5">
        <v>2352</v>
      </c>
      <c r="N562" s="2" t="str">
        <f t="shared" si="49"/>
        <v>No</v>
      </c>
      <c r="O562" s="2">
        <f t="shared" si="50"/>
        <v>2937648</v>
      </c>
      <c r="P562" s="9" t="str">
        <f t="shared" si="51"/>
        <v>&gt;₹500</v>
      </c>
      <c r="Q562" s="2">
        <f t="shared" si="52"/>
        <v>6.152</v>
      </c>
      <c r="R562" s="2">
        <f t="shared" si="53"/>
        <v>8937.6</v>
      </c>
      <c r="S562" s="4"/>
      <c r="T562" s="4"/>
    </row>
    <row r="563" spans="1:20">
      <c r="A563" t="s">
        <v>1153</v>
      </c>
      <c r="B563" s="1" t="s">
        <v>1154</v>
      </c>
      <c r="C563" t="s">
        <v>52</v>
      </c>
      <c r="D563" t="s">
        <v>729</v>
      </c>
      <c r="E563" t="s">
        <v>730</v>
      </c>
      <c r="F563" t="s">
        <v>944</v>
      </c>
      <c r="G563" t="s">
        <v>945</v>
      </c>
      <c r="H563" s="1">
        <v>150</v>
      </c>
      <c r="I563" s="1">
        <v>599</v>
      </c>
      <c r="J563" s="4">
        <v>0.75</v>
      </c>
      <c r="K563" s="4" t="str">
        <f t="shared" si="48"/>
        <v>YES</v>
      </c>
      <c r="L563" s="1">
        <v>4.3</v>
      </c>
      <c r="M563" s="5">
        <v>714</v>
      </c>
      <c r="N563" s="2" t="str">
        <f t="shared" si="49"/>
        <v>Yes</v>
      </c>
      <c r="O563" s="2">
        <f t="shared" si="50"/>
        <v>427686</v>
      </c>
      <c r="P563" s="9" t="str">
        <f t="shared" si="51"/>
        <v>&gt;₹500</v>
      </c>
      <c r="Q563" s="2">
        <f t="shared" si="52"/>
        <v>5.014</v>
      </c>
      <c r="R563" s="2">
        <f t="shared" si="53"/>
        <v>3070.2</v>
      </c>
      <c r="S563" s="4"/>
      <c r="T563" s="4"/>
    </row>
    <row r="564" spans="1:20">
      <c r="A564" t="s">
        <v>174</v>
      </c>
      <c r="B564" s="1" t="s">
        <v>175</v>
      </c>
      <c r="C564" t="s">
        <v>20</v>
      </c>
      <c r="D564" t="s">
        <v>21</v>
      </c>
      <c r="E564" t="s">
        <v>22</v>
      </c>
      <c r="F564" t="s">
        <v>23</v>
      </c>
      <c r="G564" t="s">
        <v>24</v>
      </c>
      <c r="H564" s="1">
        <v>219</v>
      </c>
      <c r="I564" s="1">
        <v>700</v>
      </c>
      <c r="J564" s="4">
        <v>0.69</v>
      </c>
      <c r="K564" s="4" t="str">
        <f t="shared" si="48"/>
        <v>YES</v>
      </c>
      <c r="L564" s="1">
        <v>4.3</v>
      </c>
      <c r="M564" s="5">
        <v>20052</v>
      </c>
      <c r="N564" s="2" t="str">
        <f t="shared" si="49"/>
        <v>No</v>
      </c>
      <c r="O564" s="2">
        <f t="shared" si="50"/>
        <v>14036400</v>
      </c>
      <c r="P564" s="9" t="str">
        <f t="shared" si="51"/>
        <v>&gt;₹500</v>
      </c>
      <c r="Q564" s="2">
        <f t="shared" si="52"/>
        <v>24.352</v>
      </c>
      <c r="R564" s="2">
        <f t="shared" si="53"/>
        <v>86223.6</v>
      </c>
      <c r="S564" s="4"/>
      <c r="T564" s="4"/>
    </row>
    <row r="565" spans="1:20">
      <c r="A565" t="s">
        <v>1155</v>
      </c>
      <c r="B565" s="1" t="s">
        <v>1156</v>
      </c>
      <c r="C565" t="s">
        <v>52</v>
      </c>
      <c r="D565" t="s">
        <v>729</v>
      </c>
      <c r="E565" t="s">
        <v>730</v>
      </c>
      <c r="F565" t="s">
        <v>992</v>
      </c>
      <c r="G565" t="s">
        <v>993</v>
      </c>
      <c r="H565" s="1">
        <v>474</v>
      </c>
      <c r="I565" s="6">
        <v>1799</v>
      </c>
      <c r="J565" s="4">
        <v>0.74</v>
      </c>
      <c r="K565" s="4" t="str">
        <f t="shared" si="48"/>
        <v>YES</v>
      </c>
      <c r="L565" s="1">
        <v>4.3</v>
      </c>
      <c r="M565" s="5">
        <v>1454</v>
      </c>
      <c r="N565" s="2" t="str">
        <f t="shared" si="49"/>
        <v>No</v>
      </c>
      <c r="O565" s="2">
        <f t="shared" si="50"/>
        <v>2615746</v>
      </c>
      <c r="P565" s="9" t="str">
        <f t="shared" si="51"/>
        <v>&gt;₹500</v>
      </c>
      <c r="Q565" s="2">
        <f t="shared" si="52"/>
        <v>5.754</v>
      </c>
      <c r="R565" s="2">
        <f t="shared" si="53"/>
        <v>6252.2</v>
      </c>
      <c r="S565" s="4"/>
      <c r="T565" s="4"/>
    </row>
    <row r="566" spans="1:20">
      <c r="A566" t="s">
        <v>182</v>
      </c>
      <c r="B566" s="1" t="s">
        <v>183</v>
      </c>
      <c r="C566" t="s">
        <v>20</v>
      </c>
      <c r="D566" t="s">
        <v>21</v>
      </c>
      <c r="E566" t="s">
        <v>22</v>
      </c>
      <c r="F566" t="s">
        <v>23</v>
      </c>
      <c r="G566" t="s">
        <v>24</v>
      </c>
      <c r="H566" s="1">
        <v>115</v>
      </c>
      <c r="I566" s="1">
        <v>499</v>
      </c>
      <c r="J566" s="4">
        <v>0.77</v>
      </c>
      <c r="K566" s="4" t="str">
        <f t="shared" si="48"/>
        <v>YES</v>
      </c>
      <c r="L566" s="1">
        <v>4</v>
      </c>
      <c r="M566" s="5">
        <v>7732</v>
      </c>
      <c r="N566" s="2" t="str">
        <f t="shared" si="49"/>
        <v>No</v>
      </c>
      <c r="O566" s="2">
        <f t="shared" si="50"/>
        <v>3858268</v>
      </c>
      <c r="P566" s="9" t="str">
        <f t="shared" si="51"/>
        <v>₹200-₹500</v>
      </c>
      <c r="Q566" s="2">
        <f t="shared" si="52"/>
        <v>11.732</v>
      </c>
      <c r="R566" s="2">
        <f t="shared" si="53"/>
        <v>30928</v>
      </c>
      <c r="S566" s="4"/>
      <c r="T566" s="4"/>
    </row>
    <row r="567" spans="1:20">
      <c r="A567" t="s">
        <v>1157</v>
      </c>
      <c r="B567" s="1" t="s">
        <v>1158</v>
      </c>
      <c r="C567" t="s">
        <v>52</v>
      </c>
      <c r="D567" t="s">
        <v>729</v>
      </c>
      <c r="E567" t="s">
        <v>730</v>
      </c>
      <c r="F567" t="s">
        <v>731</v>
      </c>
      <c r="G567" t="s">
        <v>786</v>
      </c>
      <c r="H567" s="1">
        <v>239</v>
      </c>
      <c r="I567" s="1">
        <v>599</v>
      </c>
      <c r="J567" s="4">
        <v>0.6</v>
      </c>
      <c r="K567" s="4" t="str">
        <f t="shared" si="48"/>
        <v>YES</v>
      </c>
      <c r="L567" s="1">
        <v>3.9</v>
      </c>
      <c r="M567" s="5">
        <v>2147</v>
      </c>
      <c r="N567" s="2" t="str">
        <f t="shared" si="49"/>
        <v>No</v>
      </c>
      <c r="O567" s="2">
        <f t="shared" si="50"/>
        <v>1286053</v>
      </c>
      <c r="P567" s="9" t="str">
        <f t="shared" si="51"/>
        <v>&gt;₹500</v>
      </c>
      <c r="Q567" s="2">
        <f t="shared" si="52"/>
        <v>6.047</v>
      </c>
      <c r="R567" s="2">
        <f t="shared" si="53"/>
        <v>8373.3</v>
      </c>
      <c r="S567" s="4"/>
      <c r="T567" s="4"/>
    </row>
    <row r="568" spans="1:20">
      <c r="A568" t="s">
        <v>1159</v>
      </c>
      <c r="B568" s="1" t="s">
        <v>1160</v>
      </c>
      <c r="C568" t="s">
        <v>52</v>
      </c>
      <c r="D568" t="s">
        <v>729</v>
      </c>
      <c r="E568" t="s">
        <v>735</v>
      </c>
      <c r="F568" t="s">
        <v>736</v>
      </c>
      <c r="H568" s="6">
        <v>7499</v>
      </c>
      <c r="I568" s="6">
        <v>9499</v>
      </c>
      <c r="J568" s="4">
        <v>0.21</v>
      </c>
      <c r="K568" s="4" t="str">
        <f t="shared" si="48"/>
        <v>NO</v>
      </c>
      <c r="L568" s="1">
        <v>4.1</v>
      </c>
      <c r="M568" s="5">
        <v>313832</v>
      </c>
      <c r="N568" s="2" t="str">
        <f t="shared" si="49"/>
        <v>No</v>
      </c>
      <c r="O568" s="2">
        <f t="shared" si="50"/>
        <v>2981090168</v>
      </c>
      <c r="P568" s="9" t="str">
        <f t="shared" si="51"/>
        <v>&gt;₹500</v>
      </c>
      <c r="Q568" s="2">
        <f t="shared" si="52"/>
        <v>317.932</v>
      </c>
      <c r="R568" s="2">
        <f t="shared" si="53"/>
        <v>1286711.2</v>
      </c>
      <c r="S568" s="4"/>
      <c r="T568" s="4"/>
    </row>
    <row r="569" spans="1:20">
      <c r="A569" t="s">
        <v>1161</v>
      </c>
      <c r="B569" s="1" t="s">
        <v>1162</v>
      </c>
      <c r="C569" t="s">
        <v>52</v>
      </c>
      <c r="D569" t="s">
        <v>721</v>
      </c>
      <c r="E569" t="s">
        <v>722</v>
      </c>
      <c r="F569"/>
      <c r="H569" s="1">
        <v>265</v>
      </c>
      <c r="I569" s="1">
        <v>999</v>
      </c>
      <c r="J569" s="4">
        <v>0.73</v>
      </c>
      <c r="K569" s="4" t="str">
        <f t="shared" si="48"/>
        <v>YES</v>
      </c>
      <c r="L569" s="1">
        <v>3.7</v>
      </c>
      <c r="M569" s="5">
        <v>465</v>
      </c>
      <c r="N569" s="2" t="str">
        <f t="shared" si="49"/>
        <v>Yes</v>
      </c>
      <c r="O569" s="2">
        <f t="shared" si="50"/>
        <v>464535</v>
      </c>
      <c r="P569" s="9" t="str">
        <f t="shared" si="51"/>
        <v>&gt;₹500</v>
      </c>
      <c r="Q569" s="2">
        <f t="shared" si="52"/>
        <v>4.165</v>
      </c>
      <c r="R569" s="2">
        <f t="shared" si="53"/>
        <v>1720.5</v>
      </c>
      <c r="S569" s="4"/>
      <c r="T569" s="4"/>
    </row>
    <row r="570" spans="1:20">
      <c r="A570" t="s">
        <v>1163</v>
      </c>
      <c r="B570" s="1" t="s">
        <v>1164</v>
      </c>
      <c r="C570" t="s">
        <v>52</v>
      </c>
      <c r="D570" t="s">
        <v>729</v>
      </c>
      <c r="E570" t="s">
        <v>735</v>
      </c>
      <c r="F570" t="s">
        <v>736</v>
      </c>
      <c r="H570" s="6">
        <v>37990</v>
      </c>
      <c r="I570" s="6">
        <v>74999</v>
      </c>
      <c r="J570" s="4">
        <v>0.49</v>
      </c>
      <c r="K570" s="4" t="str">
        <f t="shared" si="48"/>
        <v>NO</v>
      </c>
      <c r="L570" s="1">
        <v>4.2</v>
      </c>
      <c r="M570" s="5">
        <v>27790</v>
      </c>
      <c r="N570" s="2" t="str">
        <f t="shared" si="49"/>
        <v>No</v>
      </c>
      <c r="O570" s="2">
        <f t="shared" si="50"/>
        <v>2084222210</v>
      </c>
      <c r="P570" s="9" t="str">
        <f t="shared" si="51"/>
        <v>&gt;₹500</v>
      </c>
      <c r="Q570" s="2">
        <f t="shared" si="52"/>
        <v>31.99</v>
      </c>
      <c r="R570" s="2">
        <f t="shared" si="53"/>
        <v>116718</v>
      </c>
      <c r="S570" s="4"/>
      <c r="T570" s="4"/>
    </row>
    <row r="571" spans="1:20">
      <c r="A571" t="s">
        <v>186</v>
      </c>
      <c r="B571" s="1" t="s">
        <v>187</v>
      </c>
      <c r="C571" t="s">
        <v>20</v>
      </c>
      <c r="D571" t="s">
        <v>21</v>
      </c>
      <c r="E571" t="s">
        <v>22</v>
      </c>
      <c r="F571" t="s">
        <v>23</v>
      </c>
      <c r="G571" t="s">
        <v>24</v>
      </c>
      <c r="H571" s="1">
        <v>199</v>
      </c>
      <c r="I571" s="1">
        <v>499</v>
      </c>
      <c r="J571" s="4">
        <v>0.6</v>
      </c>
      <c r="K571" s="4" t="str">
        <f t="shared" si="48"/>
        <v>YES</v>
      </c>
      <c r="L571" s="1">
        <v>4.1</v>
      </c>
      <c r="M571" s="5">
        <v>602</v>
      </c>
      <c r="N571" s="2" t="str">
        <f t="shared" si="49"/>
        <v>Yes</v>
      </c>
      <c r="O571" s="2">
        <f t="shared" si="50"/>
        <v>300398</v>
      </c>
      <c r="P571" s="9" t="str">
        <f t="shared" si="51"/>
        <v>₹200-₹500</v>
      </c>
      <c r="Q571" s="2">
        <f t="shared" si="52"/>
        <v>4.702</v>
      </c>
      <c r="R571" s="2">
        <f t="shared" si="53"/>
        <v>2468.2</v>
      </c>
      <c r="S571" s="4"/>
      <c r="T571" s="4"/>
    </row>
    <row r="572" spans="1:20">
      <c r="A572" t="s">
        <v>188</v>
      </c>
      <c r="B572" s="1" t="s">
        <v>189</v>
      </c>
      <c r="C572" t="s">
        <v>20</v>
      </c>
      <c r="D572" t="s">
        <v>21</v>
      </c>
      <c r="E572" t="s">
        <v>22</v>
      </c>
      <c r="F572" t="s">
        <v>23</v>
      </c>
      <c r="G572" t="s">
        <v>24</v>
      </c>
      <c r="H572" s="1">
        <v>179</v>
      </c>
      <c r="I572" s="1">
        <v>399</v>
      </c>
      <c r="J572" s="4">
        <v>0.55</v>
      </c>
      <c r="K572" s="4" t="str">
        <f t="shared" si="48"/>
        <v>YES</v>
      </c>
      <c r="L572" s="1">
        <v>4</v>
      </c>
      <c r="M572" s="5">
        <v>1423</v>
      </c>
      <c r="N572" s="2" t="str">
        <f t="shared" si="49"/>
        <v>No</v>
      </c>
      <c r="O572" s="2">
        <f t="shared" si="50"/>
        <v>567777</v>
      </c>
      <c r="P572" s="9" t="str">
        <f t="shared" si="51"/>
        <v>₹200-₹500</v>
      </c>
      <c r="Q572" s="2">
        <f t="shared" si="52"/>
        <v>5.423</v>
      </c>
      <c r="R572" s="2">
        <f t="shared" si="53"/>
        <v>5692</v>
      </c>
      <c r="S572" s="4"/>
      <c r="T572" s="4"/>
    </row>
    <row r="573" spans="1:20">
      <c r="A573" t="s">
        <v>1165</v>
      </c>
      <c r="B573" s="1" t="s">
        <v>1166</v>
      </c>
      <c r="C573" t="s">
        <v>52</v>
      </c>
      <c r="D573" t="s">
        <v>729</v>
      </c>
      <c r="E573" t="s">
        <v>730</v>
      </c>
      <c r="F573" t="s">
        <v>831</v>
      </c>
      <c r="G573" t="s">
        <v>852</v>
      </c>
      <c r="H573" s="6">
        <v>1799</v>
      </c>
      <c r="I573" s="6">
        <v>3999</v>
      </c>
      <c r="J573" s="4">
        <v>0.55</v>
      </c>
      <c r="K573" s="4" t="str">
        <f t="shared" si="48"/>
        <v>YES</v>
      </c>
      <c r="L573" s="1">
        <v>4.6</v>
      </c>
      <c r="M573" s="5">
        <v>245</v>
      </c>
      <c r="N573" s="2" t="str">
        <f t="shared" si="49"/>
        <v>Yes</v>
      </c>
      <c r="O573" s="2">
        <f t="shared" si="50"/>
        <v>979755</v>
      </c>
      <c r="P573" s="9" t="str">
        <f t="shared" si="51"/>
        <v>&gt;₹500</v>
      </c>
      <c r="Q573" s="2">
        <f t="shared" si="52"/>
        <v>4.845</v>
      </c>
      <c r="R573" s="2">
        <f t="shared" si="53"/>
        <v>1127</v>
      </c>
      <c r="S573" s="4"/>
      <c r="T573" s="4"/>
    </row>
    <row r="574" spans="1:20">
      <c r="A574" t="s">
        <v>1167</v>
      </c>
      <c r="B574" s="1" t="s">
        <v>1168</v>
      </c>
      <c r="C574" t="s">
        <v>52</v>
      </c>
      <c r="D574" t="s">
        <v>729</v>
      </c>
      <c r="E574" t="s">
        <v>735</v>
      </c>
      <c r="F574" t="s">
        <v>736</v>
      </c>
      <c r="H574" s="6">
        <v>8499</v>
      </c>
      <c r="I574" s="6">
        <v>11999</v>
      </c>
      <c r="J574" s="4">
        <v>0.29</v>
      </c>
      <c r="K574" s="4" t="str">
        <f t="shared" si="48"/>
        <v>NO</v>
      </c>
      <c r="L574" s="1">
        <v>3.9</v>
      </c>
      <c r="M574" s="5">
        <v>276</v>
      </c>
      <c r="N574" s="2" t="str">
        <f t="shared" si="49"/>
        <v>Yes</v>
      </c>
      <c r="O574" s="2">
        <f t="shared" si="50"/>
        <v>3311724</v>
      </c>
      <c r="P574" s="9" t="str">
        <f t="shared" si="51"/>
        <v>&gt;₹500</v>
      </c>
      <c r="Q574" s="2">
        <f t="shared" si="52"/>
        <v>4.176</v>
      </c>
      <c r="R574" s="2">
        <f t="shared" si="53"/>
        <v>1076.4</v>
      </c>
      <c r="S574" s="4"/>
      <c r="T574" s="4"/>
    </row>
    <row r="575" spans="1:20">
      <c r="A575" t="s">
        <v>1169</v>
      </c>
      <c r="B575" s="1" t="s">
        <v>1170</v>
      </c>
      <c r="C575" t="s">
        <v>52</v>
      </c>
      <c r="D575" t="s">
        <v>721</v>
      </c>
      <c r="E575" t="s">
        <v>722</v>
      </c>
      <c r="F575"/>
      <c r="H575" s="6">
        <v>1999</v>
      </c>
      <c r="I575" s="6">
        <v>3999</v>
      </c>
      <c r="J575" s="4">
        <v>0.5</v>
      </c>
      <c r="K575" s="4" t="str">
        <f t="shared" si="48"/>
        <v>YES</v>
      </c>
      <c r="L575" s="1">
        <v>4</v>
      </c>
      <c r="M575" s="5">
        <v>30254</v>
      </c>
      <c r="N575" s="2" t="str">
        <f t="shared" si="49"/>
        <v>No</v>
      </c>
      <c r="O575" s="2">
        <f t="shared" si="50"/>
        <v>120985746</v>
      </c>
      <c r="P575" s="9" t="str">
        <f t="shared" si="51"/>
        <v>&gt;₹500</v>
      </c>
      <c r="Q575" s="2">
        <f t="shared" si="52"/>
        <v>34.254</v>
      </c>
      <c r="R575" s="2">
        <f t="shared" si="53"/>
        <v>121016</v>
      </c>
      <c r="S575" s="4"/>
      <c r="T575" s="4"/>
    </row>
    <row r="576" spans="1:20">
      <c r="A576" t="s">
        <v>1171</v>
      </c>
      <c r="B576" s="1" t="s">
        <v>817</v>
      </c>
      <c r="C576" t="s">
        <v>52</v>
      </c>
      <c r="D576" t="s">
        <v>721</v>
      </c>
      <c r="E576" t="s">
        <v>722</v>
      </c>
      <c r="F576"/>
      <c r="H576" s="6">
        <v>3999</v>
      </c>
      <c r="I576" s="6">
        <v>17999</v>
      </c>
      <c r="J576" s="4">
        <v>0.78</v>
      </c>
      <c r="K576" s="4" t="str">
        <f t="shared" si="48"/>
        <v>YES</v>
      </c>
      <c r="L576" s="1">
        <v>4.3</v>
      </c>
      <c r="M576" s="5">
        <v>17161</v>
      </c>
      <c r="N576" s="2" t="str">
        <f t="shared" si="49"/>
        <v>No</v>
      </c>
      <c r="O576" s="2">
        <f t="shared" si="50"/>
        <v>308880839</v>
      </c>
      <c r="P576" s="9" t="str">
        <f t="shared" si="51"/>
        <v>&gt;₹500</v>
      </c>
      <c r="Q576" s="2">
        <f t="shared" si="52"/>
        <v>21.461</v>
      </c>
      <c r="R576" s="2">
        <f t="shared" si="53"/>
        <v>73792.3</v>
      </c>
      <c r="S576" s="4"/>
      <c r="T576" s="4"/>
    </row>
    <row r="577" spans="1:20">
      <c r="A577" t="s">
        <v>1172</v>
      </c>
      <c r="B577" s="1" t="s">
        <v>1173</v>
      </c>
      <c r="C577" t="s">
        <v>52</v>
      </c>
      <c r="D577" t="s">
        <v>729</v>
      </c>
      <c r="E577" t="s">
        <v>730</v>
      </c>
      <c r="F577" t="s">
        <v>731</v>
      </c>
      <c r="G577" t="s">
        <v>786</v>
      </c>
      <c r="H577" s="1">
        <v>219</v>
      </c>
      <c r="I577" s="1">
        <v>499</v>
      </c>
      <c r="J577" s="4">
        <v>0.56</v>
      </c>
      <c r="K577" s="4" t="str">
        <f t="shared" si="48"/>
        <v>YES</v>
      </c>
      <c r="L577" s="1">
        <v>4.4</v>
      </c>
      <c r="M577" s="5">
        <v>14</v>
      </c>
      <c r="N577" s="2" t="str">
        <f t="shared" si="49"/>
        <v>Yes</v>
      </c>
      <c r="O577" s="2">
        <f t="shared" si="50"/>
        <v>6986</v>
      </c>
      <c r="P577" s="9" t="str">
        <f t="shared" si="51"/>
        <v>₹200-₹500</v>
      </c>
      <c r="Q577" s="2">
        <f t="shared" si="52"/>
        <v>4.414</v>
      </c>
      <c r="R577" s="2">
        <f t="shared" si="53"/>
        <v>61.6</v>
      </c>
      <c r="S577" s="4"/>
      <c r="T577" s="4"/>
    </row>
    <row r="578" spans="1:20">
      <c r="A578" t="s">
        <v>1174</v>
      </c>
      <c r="B578" s="1" t="s">
        <v>1175</v>
      </c>
      <c r="C578" t="s">
        <v>52</v>
      </c>
      <c r="D578" t="s">
        <v>729</v>
      </c>
      <c r="E578" t="s">
        <v>730</v>
      </c>
      <c r="F578" t="s">
        <v>831</v>
      </c>
      <c r="G578" t="s">
        <v>852</v>
      </c>
      <c r="H578" s="1">
        <v>599</v>
      </c>
      <c r="I578" s="6">
        <v>1399</v>
      </c>
      <c r="J578" s="4">
        <v>0.57</v>
      </c>
      <c r="K578" s="4" t="str">
        <f t="shared" ref="K578:K641" si="54">IF(J578&gt;=0.5,"YES","NO")</f>
        <v>YES</v>
      </c>
      <c r="L578" s="1">
        <v>4.1</v>
      </c>
      <c r="M578" s="5">
        <v>14560</v>
      </c>
      <c r="N578" s="2" t="str">
        <f t="shared" ref="N578:N641" si="55">IF(M578&lt;1000,"Yes","No")</f>
        <v>No</v>
      </c>
      <c r="O578" s="2">
        <f t="shared" ref="O578:O641" si="56">I578*M578</f>
        <v>20369440</v>
      </c>
      <c r="P578" s="9" t="str">
        <f t="shared" ref="P578:P641" si="57">IF(I578&lt;200,"&lt;₹200",IF(I578&lt;=500,"₹200-₹500","&gt;₹500"))</f>
        <v>&gt;₹500</v>
      </c>
      <c r="Q578" s="2">
        <f t="shared" si="52"/>
        <v>18.66</v>
      </c>
      <c r="R578" s="2">
        <f t="shared" si="53"/>
        <v>59696</v>
      </c>
      <c r="S578" s="4"/>
      <c r="T578" s="4"/>
    </row>
    <row r="579" spans="1:20">
      <c r="A579" t="s">
        <v>1176</v>
      </c>
      <c r="B579" s="1" t="s">
        <v>1177</v>
      </c>
      <c r="C579" t="s">
        <v>52</v>
      </c>
      <c r="D579" t="s">
        <v>729</v>
      </c>
      <c r="E579" t="s">
        <v>730</v>
      </c>
      <c r="F579" t="s">
        <v>731</v>
      </c>
      <c r="G579" t="s">
        <v>732</v>
      </c>
      <c r="H579" s="6">
        <v>2499</v>
      </c>
      <c r="I579" s="6">
        <v>2999</v>
      </c>
      <c r="J579" s="4">
        <v>0.17</v>
      </c>
      <c r="K579" s="4" t="str">
        <f t="shared" si="54"/>
        <v>NO</v>
      </c>
      <c r="L579" s="1">
        <v>4.1</v>
      </c>
      <c r="M579" s="5">
        <v>3156</v>
      </c>
      <c r="N579" s="2" t="str">
        <f t="shared" si="55"/>
        <v>No</v>
      </c>
      <c r="O579" s="2">
        <f t="shared" si="56"/>
        <v>9464844</v>
      </c>
      <c r="P579" s="9" t="str">
        <f t="shared" si="57"/>
        <v>&gt;₹500</v>
      </c>
      <c r="Q579" s="2">
        <f t="shared" ref="Q579:Q642" si="58">L579+(M579/1000)</f>
        <v>7.256</v>
      </c>
      <c r="R579" s="2">
        <f t="shared" ref="R579:R642" si="59">L579*M579</f>
        <v>12939.6</v>
      </c>
      <c r="S579" s="4"/>
      <c r="T579" s="4"/>
    </row>
    <row r="580" spans="1:20">
      <c r="A580" t="s">
        <v>1178</v>
      </c>
      <c r="B580" s="1" t="s">
        <v>1179</v>
      </c>
      <c r="C580" t="s">
        <v>52</v>
      </c>
      <c r="D580" t="s">
        <v>729</v>
      </c>
      <c r="E580" t="s">
        <v>730</v>
      </c>
      <c r="F580" t="s">
        <v>305</v>
      </c>
      <c r="G580" t="s">
        <v>1180</v>
      </c>
      <c r="H580" s="1">
        <v>89</v>
      </c>
      <c r="I580" s="1">
        <v>499</v>
      </c>
      <c r="J580" s="4">
        <v>0.82</v>
      </c>
      <c r="K580" s="4" t="str">
        <f t="shared" si="54"/>
        <v>YES</v>
      </c>
      <c r="L580" s="1">
        <v>4.1</v>
      </c>
      <c r="M580" s="5">
        <v>9340</v>
      </c>
      <c r="N580" s="2" t="str">
        <f t="shared" si="55"/>
        <v>No</v>
      </c>
      <c r="O580" s="2">
        <f t="shared" si="56"/>
        <v>4660660</v>
      </c>
      <c r="P580" s="9" t="str">
        <f t="shared" si="57"/>
        <v>₹200-₹500</v>
      </c>
      <c r="Q580" s="2">
        <f t="shared" si="58"/>
        <v>13.44</v>
      </c>
      <c r="R580" s="2">
        <f t="shared" si="59"/>
        <v>38294</v>
      </c>
      <c r="S580" s="4"/>
      <c r="T580" s="4"/>
    </row>
    <row r="581" spans="1:20">
      <c r="A581" t="s">
        <v>1181</v>
      </c>
      <c r="B581" s="1" t="s">
        <v>1182</v>
      </c>
      <c r="C581" t="s">
        <v>52</v>
      </c>
      <c r="D581" t="s">
        <v>721</v>
      </c>
      <c r="E581" t="s">
        <v>722</v>
      </c>
      <c r="F581"/>
      <c r="H581" s="6">
        <v>2999</v>
      </c>
      <c r="I581" s="6">
        <v>11999</v>
      </c>
      <c r="J581" s="4">
        <v>0.75</v>
      </c>
      <c r="K581" s="4" t="str">
        <f t="shared" si="54"/>
        <v>YES</v>
      </c>
      <c r="L581" s="1">
        <v>4.4</v>
      </c>
      <c r="M581" s="5">
        <v>768</v>
      </c>
      <c r="N581" s="2" t="str">
        <f t="shared" si="55"/>
        <v>Yes</v>
      </c>
      <c r="O581" s="2">
        <f t="shared" si="56"/>
        <v>9215232</v>
      </c>
      <c r="P581" s="9" t="str">
        <f t="shared" si="57"/>
        <v>&gt;₹500</v>
      </c>
      <c r="Q581" s="2">
        <f t="shared" si="58"/>
        <v>5.168</v>
      </c>
      <c r="R581" s="2">
        <f t="shared" si="59"/>
        <v>3379.2</v>
      </c>
      <c r="S581" s="4"/>
      <c r="T581" s="4"/>
    </row>
    <row r="582" spans="1:20">
      <c r="A582" t="s">
        <v>1183</v>
      </c>
      <c r="B582" s="1" t="s">
        <v>1184</v>
      </c>
      <c r="C582" t="s">
        <v>52</v>
      </c>
      <c r="D582" t="s">
        <v>729</v>
      </c>
      <c r="E582" t="s">
        <v>730</v>
      </c>
      <c r="F582" t="s">
        <v>867</v>
      </c>
      <c r="H582" s="1">
        <v>314</v>
      </c>
      <c r="I582" s="6">
        <v>1499</v>
      </c>
      <c r="J582" s="4">
        <v>0.79</v>
      </c>
      <c r="K582" s="4" t="str">
        <f t="shared" si="54"/>
        <v>YES</v>
      </c>
      <c r="L582" s="1">
        <v>4.5</v>
      </c>
      <c r="M582" s="5">
        <v>28978</v>
      </c>
      <c r="N582" s="2" t="str">
        <f t="shared" si="55"/>
        <v>No</v>
      </c>
      <c r="O582" s="2">
        <f t="shared" si="56"/>
        <v>43438022</v>
      </c>
      <c r="P582" s="9" t="str">
        <f t="shared" si="57"/>
        <v>&gt;₹500</v>
      </c>
      <c r="Q582" s="2">
        <f t="shared" si="58"/>
        <v>33.478</v>
      </c>
      <c r="R582" s="2">
        <f t="shared" si="59"/>
        <v>130401</v>
      </c>
      <c r="S582" s="4"/>
      <c r="T582" s="4"/>
    </row>
    <row r="583" spans="1:20">
      <c r="A583" t="s">
        <v>1185</v>
      </c>
      <c r="B583" s="1" t="s">
        <v>1186</v>
      </c>
      <c r="C583" t="s">
        <v>52</v>
      </c>
      <c r="D583" t="s">
        <v>729</v>
      </c>
      <c r="E583" t="s">
        <v>735</v>
      </c>
      <c r="F583" t="s">
        <v>736</v>
      </c>
      <c r="H583" s="6">
        <v>13999</v>
      </c>
      <c r="I583" s="6">
        <v>19499</v>
      </c>
      <c r="J583" s="4">
        <v>0.28</v>
      </c>
      <c r="K583" s="4" t="str">
        <f t="shared" si="54"/>
        <v>NO</v>
      </c>
      <c r="L583" s="1">
        <v>4.1</v>
      </c>
      <c r="M583" s="5">
        <v>18998</v>
      </c>
      <c r="N583" s="2" t="str">
        <f t="shared" si="55"/>
        <v>No</v>
      </c>
      <c r="O583" s="2">
        <f t="shared" si="56"/>
        <v>370442002</v>
      </c>
      <c r="P583" s="9" t="str">
        <f t="shared" si="57"/>
        <v>&gt;₹500</v>
      </c>
      <c r="Q583" s="2">
        <f t="shared" si="58"/>
        <v>23.098</v>
      </c>
      <c r="R583" s="2">
        <f t="shared" si="59"/>
        <v>77891.8</v>
      </c>
      <c r="S583" s="4"/>
      <c r="T583" s="4"/>
    </row>
    <row r="584" spans="1:20">
      <c r="A584" t="s">
        <v>1187</v>
      </c>
      <c r="B584" s="1" t="s">
        <v>1188</v>
      </c>
      <c r="C584" t="s">
        <v>52</v>
      </c>
      <c r="D584" t="s">
        <v>729</v>
      </c>
      <c r="E584" t="s">
        <v>730</v>
      </c>
      <c r="F584" t="s">
        <v>814</v>
      </c>
      <c r="G584" t="s">
        <v>815</v>
      </c>
      <c r="H584" s="1">
        <v>139</v>
      </c>
      <c r="I584" s="1">
        <v>499</v>
      </c>
      <c r="J584" s="4">
        <v>0.72</v>
      </c>
      <c r="K584" s="4" t="str">
        <f t="shared" si="54"/>
        <v>YES</v>
      </c>
      <c r="L584" s="1">
        <v>4.2</v>
      </c>
      <c r="M584" s="5">
        <v>4971</v>
      </c>
      <c r="N584" s="2" t="str">
        <f t="shared" si="55"/>
        <v>No</v>
      </c>
      <c r="O584" s="2">
        <f t="shared" si="56"/>
        <v>2480529</v>
      </c>
      <c r="P584" s="9" t="str">
        <f t="shared" si="57"/>
        <v>₹200-₹500</v>
      </c>
      <c r="Q584" s="2">
        <f t="shared" si="58"/>
        <v>9.171</v>
      </c>
      <c r="R584" s="2">
        <f t="shared" si="59"/>
        <v>20878.2</v>
      </c>
      <c r="S584" s="4"/>
      <c r="T584" s="4"/>
    </row>
    <row r="585" spans="1:20">
      <c r="A585" t="s">
        <v>1189</v>
      </c>
      <c r="B585" s="1" t="s">
        <v>1190</v>
      </c>
      <c r="C585" t="s">
        <v>52</v>
      </c>
      <c r="D585" t="s">
        <v>729</v>
      </c>
      <c r="E585" t="s">
        <v>730</v>
      </c>
      <c r="F585" t="s">
        <v>968</v>
      </c>
      <c r="H585" s="6">
        <v>2599</v>
      </c>
      <c r="I585" s="6">
        <v>6999</v>
      </c>
      <c r="J585" s="4">
        <v>0.63</v>
      </c>
      <c r="K585" s="4" t="str">
        <f t="shared" si="54"/>
        <v>YES</v>
      </c>
      <c r="L585" s="1">
        <v>4.5</v>
      </c>
      <c r="M585" s="5">
        <v>1526</v>
      </c>
      <c r="N585" s="2" t="str">
        <f t="shared" si="55"/>
        <v>No</v>
      </c>
      <c r="O585" s="2">
        <f t="shared" si="56"/>
        <v>10680474</v>
      </c>
      <c r="P585" s="9" t="str">
        <f t="shared" si="57"/>
        <v>&gt;₹500</v>
      </c>
      <c r="Q585" s="2">
        <f t="shared" si="58"/>
        <v>6.026</v>
      </c>
      <c r="R585" s="2">
        <f t="shared" si="59"/>
        <v>6867</v>
      </c>
      <c r="S585" s="4"/>
      <c r="T585" s="4"/>
    </row>
    <row r="586" spans="1:20">
      <c r="A586" t="s">
        <v>1191</v>
      </c>
      <c r="B586" s="1" t="s">
        <v>1192</v>
      </c>
      <c r="C586" t="s">
        <v>52</v>
      </c>
      <c r="D586" t="s">
        <v>758</v>
      </c>
      <c r="E586" t="s">
        <v>759</v>
      </c>
      <c r="F586" t="s">
        <v>760</v>
      </c>
      <c r="H586" s="1">
        <v>365</v>
      </c>
      <c r="I586" s="1">
        <v>999</v>
      </c>
      <c r="J586" s="4">
        <v>0.63</v>
      </c>
      <c r="K586" s="4" t="str">
        <f t="shared" si="54"/>
        <v>YES</v>
      </c>
      <c r="L586" s="1">
        <v>4.1</v>
      </c>
      <c r="M586" s="5">
        <v>363711</v>
      </c>
      <c r="N586" s="2" t="str">
        <f t="shared" si="55"/>
        <v>No</v>
      </c>
      <c r="O586" s="2">
        <f t="shared" si="56"/>
        <v>363347289</v>
      </c>
      <c r="P586" s="9" t="str">
        <f t="shared" si="57"/>
        <v>&gt;₹500</v>
      </c>
      <c r="Q586" s="2">
        <f t="shared" si="58"/>
        <v>367.811</v>
      </c>
      <c r="R586" s="2">
        <f t="shared" si="59"/>
        <v>1491215.1</v>
      </c>
      <c r="S586" s="4"/>
      <c r="T586" s="4"/>
    </row>
    <row r="587" spans="1:20">
      <c r="A587" t="s">
        <v>1193</v>
      </c>
      <c r="B587" s="1" t="s">
        <v>1194</v>
      </c>
      <c r="C587" t="s">
        <v>52</v>
      </c>
      <c r="D587" t="s">
        <v>758</v>
      </c>
      <c r="E587" t="s">
        <v>759</v>
      </c>
      <c r="F587" t="s">
        <v>760</v>
      </c>
      <c r="H587" s="6">
        <v>1499</v>
      </c>
      <c r="I587" s="6">
        <v>4490</v>
      </c>
      <c r="J587" s="4">
        <v>0.67</v>
      </c>
      <c r="K587" s="4" t="str">
        <f t="shared" si="54"/>
        <v>YES</v>
      </c>
      <c r="L587" s="1">
        <v>3.9</v>
      </c>
      <c r="M587" s="5">
        <v>136954</v>
      </c>
      <c r="N587" s="2" t="str">
        <f t="shared" si="55"/>
        <v>No</v>
      </c>
      <c r="O587" s="2">
        <f t="shared" si="56"/>
        <v>614923460</v>
      </c>
      <c r="P587" s="9" t="str">
        <f t="shared" si="57"/>
        <v>&gt;₹500</v>
      </c>
      <c r="Q587" s="2">
        <f t="shared" si="58"/>
        <v>140.854</v>
      </c>
      <c r="R587" s="2">
        <f t="shared" si="59"/>
        <v>534120.6</v>
      </c>
      <c r="S587" s="4"/>
      <c r="T587" s="4"/>
    </row>
    <row r="588" spans="1:20">
      <c r="A588" t="s">
        <v>723</v>
      </c>
      <c r="B588" s="1" t="s">
        <v>724</v>
      </c>
      <c r="C588" t="s">
        <v>52</v>
      </c>
      <c r="D588" t="s">
        <v>721</v>
      </c>
      <c r="E588" t="s">
        <v>722</v>
      </c>
      <c r="F588"/>
      <c r="H588" s="6">
        <v>1998</v>
      </c>
      <c r="I588" s="6">
        <v>9999</v>
      </c>
      <c r="J588" s="4">
        <v>0.8</v>
      </c>
      <c r="K588" s="4" t="str">
        <f t="shared" si="54"/>
        <v>YES</v>
      </c>
      <c r="L588" s="1">
        <v>4.3</v>
      </c>
      <c r="M588" s="5">
        <v>27709</v>
      </c>
      <c r="N588" s="2" t="str">
        <f t="shared" si="55"/>
        <v>No</v>
      </c>
      <c r="O588" s="2">
        <f t="shared" si="56"/>
        <v>277062291</v>
      </c>
      <c r="P588" s="9" t="str">
        <f t="shared" si="57"/>
        <v>&gt;₹500</v>
      </c>
      <c r="Q588" s="2">
        <f t="shared" si="58"/>
        <v>32.009</v>
      </c>
      <c r="R588" s="2">
        <f t="shared" si="59"/>
        <v>119148.7</v>
      </c>
      <c r="S588" s="4"/>
      <c r="T588" s="4"/>
    </row>
    <row r="589" spans="1:20">
      <c r="A589" t="s">
        <v>725</v>
      </c>
      <c r="B589" s="1" t="s">
        <v>726</v>
      </c>
      <c r="C589" t="s">
        <v>52</v>
      </c>
      <c r="D589" t="s">
        <v>721</v>
      </c>
      <c r="E589" t="s">
        <v>722</v>
      </c>
      <c r="F589"/>
      <c r="H589" s="6">
        <v>1799</v>
      </c>
      <c r="I589" s="6">
        <v>7990</v>
      </c>
      <c r="J589" s="4">
        <v>0.77</v>
      </c>
      <c r="K589" s="4" t="str">
        <f t="shared" si="54"/>
        <v>YES</v>
      </c>
      <c r="L589" s="1">
        <v>3.8</v>
      </c>
      <c r="M589" s="5">
        <v>17833</v>
      </c>
      <c r="N589" s="2" t="str">
        <f t="shared" si="55"/>
        <v>No</v>
      </c>
      <c r="O589" s="2">
        <f t="shared" si="56"/>
        <v>142485670</v>
      </c>
      <c r="P589" s="9" t="str">
        <f t="shared" si="57"/>
        <v>&gt;₹500</v>
      </c>
      <c r="Q589" s="2">
        <f t="shared" si="58"/>
        <v>21.633</v>
      </c>
      <c r="R589" s="2">
        <f t="shared" si="59"/>
        <v>67765.4</v>
      </c>
      <c r="S589" s="4"/>
      <c r="T589" s="4"/>
    </row>
    <row r="590" spans="1:20">
      <c r="A590" t="s">
        <v>1195</v>
      </c>
      <c r="B590" s="1" t="s">
        <v>1196</v>
      </c>
      <c r="C590" t="s">
        <v>20</v>
      </c>
      <c r="D590" t="s">
        <v>1197</v>
      </c>
      <c r="E590" t="s">
        <v>1198</v>
      </c>
      <c r="F590"/>
      <c r="H590" s="1">
        <v>289</v>
      </c>
      <c r="I590" s="1">
        <v>650</v>
      </c>
      <c r="J590" s="4">
        <v>0.56</v>
      </c>
      <c r="K590" s="4" t="str">
        <f t="shared" si="54"/>
        <v>YES</v>
      </c>
      <c r="L590" s="1">
        <v>4.3</v>
      </c>
      <c r="M590" s="5">
        <v>253105</v>
      </c>
      <c r="N590" s="2" t="str">
        <f t="shared" si="55"/>
        <v>No</v>
      </c>
      <c r="O590" s="2">
        <f t="shared" si="56"/>
        <v>164518250</v>
      </c>
      <c r="P590" s="9" t="str">
        <f t="shared" si="57"/>
        <v>&gt;₹500</v>
      </c>
      <c r="Q590" s="2">
        <f t="shared" si="58"/>
        <v>257.405</v>
      </c>
      <c r="R590" s="2">
        <f t="shared" si="59"/>
        <v>1088351.5</v>
      </c>
      <c r="S590" s="4"/>
      <c r="T590" s="4"/>
    </row>
    <row r="591" spans="1:20">
      <c r="A591" t="s">
        <v>1199</v>
      </c>
      <c r="B591" s="1" t="s">
        <v>1200</v>
      </c>
      <c r="C591" t="s">
        <v>20</v>
      </c>
      <c r="D591" t="s">
        <v>21</v>
      </c>
      <c r="E591" t="s">
        <v>1201</v>
      </c>
      <c r="F591" t="s">
        <v>1202</v>
      </c>
      <c r="H591" s="1">
        <v>599</v>
      </c>
      <c r="I591" s="1">
        <v>895</v>
      </c>
      <c r="J591" s="4">
        <v>0.33</v>
      </c>
      <c r="K591" s="4" t="str">
        <f t="shared" si="54"/>
        <v>NO</v>
      </c>
      <c r="L591" s="1">
        <v>4.4</v>
      </c>
      <c r="M591" s="5">
        <v>61314</v>
      </c>
      <c r="N591" s="2" t="str">
        <f t="shared" si="55"/>
        <v>No</v>
      </c>
      <c r="O591" s="2">
        <f t="shared" si="56"/>
        <v>54876030</v>
      </c>
      <c r="P591" s="9" t="str">
        <f t="shared" si="57"/>
        <v>&gt;₹500</v>
      </c>
      <c r="Q591" s="2">
        <f t="shared" si="58"/>
        <v>65.714</v>
      </c>
      <c r="R591" s="2">
        <f t="shared" si="59"/>
        <v>269781.6</v>
      </c>
      <c r="S591" s="4"/>
      <c r="T591" s="4"/>
    </row>
    <row r="592" spans="1:20">
      <c r="A592" t="s">
        <v>1203</v>
      </c>
      <c r="B592" s="1" t="s">
        <v>1204</v>
      </c>
      <c r="C592" t="s">
        <v>20</v>
      </c>
      <c r="D592" t="s">
        <v>21</v>
      </c>
      <c r="E592" t="s">
        <v>1201</v>
      </c>
      <c r="F592" t="s">
        <v>1205</v>
      </c>
      <c r="H592" s="1">
        <v>217</v>
      </c>
      <c r="I592" s="1">
        <v>237</v>
      </c>
      <c r="J592" s="4">
        <v>0.08</v>
      </c>
      <c r="K592" s="4" t="str">
        <f t="shared" si="54"/>
        <v>NO</v>
      </c>
      <c r="L592" s="1">
        <v>3.8</v>
      </c>
      <c r="M592" s="5">
        <v>7354</v>
      </c>
      <c r="N592" s="2" t="str">
        <f t="shared" si="55"/>
        <v>No</v>
      </c>
      <c r="O592" s="2">
        <f t="shared" si="56"/>
        <v>1742898</v>
      </c>
      <c r="P592" s="9" t="str">
        <f t="shared" si="57"/>
        <v>₹200-₹500</v>
      </c>
      <c r="Q592" s="2">
        <f t="shared" si="58"/>
        <v>11.154</v>
      </c>
      <c r="R592" s="2">
        <f t="shared" si="59"/>
        <v>27945.2</v>
      </c>
      <c r="S592" s="4"/>
      <c r="T592" s="4"/>
    </row>
    <row r="593" spans="1:20">
      <c r="A593" t="s">
        <v>1206</v>
      </c>
      <c r="B593" s="1" t="s">
        <v>1207</v>
      </c>
      <c r="C593" t="s">
        <v>52</v>
      </c>
      <c r="D593" t="s">
        <v>758</v>
      </c>
      <c r="E593" t="s">
        <v>759</v>
      </c>
      <c r="F593" t="s">
        <v>760</v>
      </c>
      <c r="H593" s="6">
        <v>1299</v>
      </c>
      <c r="I593" s="6">
        <v>2990</v>
      </c>
      <c r="J593" s="4">
        <v>0.57</v>
      </c>
      <c r="K593" s="4" t="str">
        <f t="shared" si="54"/>
        <v>YES</v>
      </c>
      <c r="L593" s="1">
        <v>3.8</v>
      </c>
      <c r="M593" s="5">
        <v>180998</v>
      </c>
      <c r="N593" s="2" t="str">
        <f t="shared" si="55"/>
        <v>No</v>
      </c>
      <c r="O593" s="2">
        <f t="shared" si="56"/>
        <v>541184020</v>
      </c>
      <c r="P593" s="9" t="str">
        <f t="shared" si="57"/>
        <v>&gt;₹500</v>
      </c>
      <c r="Q593" s="2">
        <f t="shared" si="58"/>
        <v>184.798</v>
      </c>
      <c r="R593" s="2">
        <f t="shared" si="59"/>
        <v>687792.4</v>
      </c>
      <c r="S593" s="4"/>
      <c r="T593" s="4"/>
    </row>
    <row r="594" spans="1:20">
      <c r="A594" t="s">
        <v>1208</v>
      </c>
      <c r="B594" s="1" t="s">
        <v>1209</v>
      </c>
      <c r="C594" t="s">
        <v>20</v>
      </c>
      <c r="D594" t="s">
        <v>21</v>
      </c>
      <c r="E594" t="s">
        <v>1111</v>
      </c>
      <c r="F594" t="s">
        <v>1210</v>
      </c>
      <c r="H594" s="1">
        <v>263</v>
      </c>
      <c r="I594" s="1">
        <v>699</v>
      </c>
      <c r="J594" s="4">
        <v>0.62</v>
      </c>
      <c r="K594" s="4" t="str">
        <f t="shared" si="54"/>
        <v>YES</v>
      </c>
      <c r="L594" s="1">
        <v>3.5</v>
      </c>
      <c r="M594" s="5">
        <v>690</v>
      </c>
      <c r="N594" s="2" t="str">
        <f t="shared" si="55"/>
        <v>Yes</v>
      </c>
      <c r="O594" s="2">
        <f t="shared" si="56"/>
        <v>482310</v>
      </c>
      <c r="P594" s="9" t="str">
        <f t="shared" si="57"/>
        <v>&gt;₹500</v>
      </c>
      <c r="Q594" s="2">
        <f t="shared" si="58"/>
        <v>4.19</v>
      </c>
      <c r="R594" s="2">
        <f t="shared" si="59"/>
        <v>2415</v>
      </c>
      <c r="S594" s="4"/>
      <c r="T594" s="4"/>
    </row>
    <row r="595" spans="1:20">
      <c r="A595" t="s">
        <v>745</v>
      </c>
      <c r="B595" s="1" t="s">
        <v>746</v>
      </c>
      <c r="C595" t="s">
        <v>52</v>
      </c>
      <c r="D595" t="s">
        <v>54</v>
      </c>
      <c r="E595" t="s">
        <v>747</v>
      </c>
      <c r="F595" t="s">
        <v>748</v>
      </c>
      <c r="H595" s="1">
        <v>569</v>
      </c>
      <c r="I595" s="6">
        <v>1000</v>
      </c>
      <c r="J595" s="4">
        <v>0.43</v>
      </c>
      <c r="K595" s="4" t="str">
        <f t="shared" si="54"/>
        <v>NO</v>
      </c>
      <c r="L595" s="1">
        <v>4.4</v>
      </c>
      <c r="M595" s="5">
        <v>67262</v>
      </c>
      <c r="N595" s="2" t="str">
        <f t="shared" si="55"/>
        <v>No</v>
      </c>
      <c r="O595" s="2">
        <f t="shared" si="56"/>
        <v>67262000</v>
      </c>
      <c r="P595" s="9" t="str">
        <f t="shared" si="57"/>
        <v>&gt;₹500</v>
      </c>
      <c r="Q595" s="2">
        <f t="shared" si="58"/>
        <v>71.662</v>
      </c>
      <c r="R595" s="2">
        <f t="shared" si="59"/>
        <v>295952.8</v>
      </c>
      <c r="S595" s="4"/>
      <c r="T595" s="4"/>
    </row>
    <row r="596" spans="1:20">
      <c r="A596" t="s">
        <v>749</v>
      </c>
      <c r="B596" s="1" t="s">
        <v>750</v>
      </c>
      <c r="C596" t="s">
        <v>52</v>
      </c>
      <c r="D596" t="s">
        <v>721</v>
      </c>
      <c r="E596" t="s">
        <v>722</v>
      </c>
      <c r="F596"/>
      <c r="H596" s="6">
        <v>1999</v>
      </c>
      <c r="I596" s="6">
        <v>4999</v>
      </c>
      <c r="J596" s="4">
        <v>0.6</v>
      </c>
      <c r="K596" s="4" t="str">
        <f t="shared" si="54"/>
        <v>YES</v>
      </c>
      <c r="L596" s="1">
        <v>4.1</v>
      </c>
      <c r="M596" s="5">
        <v>10689</v>
      </c>
      <c r="N596" s="2" t="str">
        <f t="shared" si="55"/>
        <v>No</v>
      </c>
      <c r="O596" s="2">
        <f t="shared" si="56"/>
        <v>53434311</v>
      </c>
      <c r="P596" s="9" t="str">
        <f t="shared" si="57"/>
        <v>&gt;₹500</v>
      </c>
      <c r="Q596" s="2">
        <f t="shared" si="58"/>
        <v>14.789</v>
      </c>
      <c r="R596" s="2">
        <f t="shared" si="59"/>
        <v>43824.9</v>
      </c>
      <c r="S596" s="4"/>
      <c r="T596" s="4"/>
    </row>
    <row r="597" spans="1:20">
      <c r="A597" t="s">
        <v>1211</v>
      </c>
      <c r="B597" s="1" t="s">
        <v>1212</v>
      </c>
      <c r="C597" t="s">
        <v>52</v>
      </c>
      <c r="D597" t="s">
        <v>758</v>
      </c>
      <c r="E597" t="s">
        <v>759</v>
      </c>
      <c r="F597" t="s">
        <v>760</v>
      </c>
      <c r="H597" s="6">
        <v>1399</v>
      </c>
      <c r="I597" s="6">
        <v>3990</v>
      </c>
      <c r="J597" s="4">
        <v>0.65</v>
      </c>
      <c r="K597" s="4" t="str">
        <f t="shared" si="54"/>
        <v>YES</v>
      </c>
      <c r="L597" s="1">
        <v>4.1</v>
      </c>
      <c r="M597" s="5">
        <v>141841</v>
      </c>
      <c r="N597" s="2" t="str">
        <f t="shared" si="55"/>
        <v>No</v>
      </c>
      <c r="O597" s="2">
        <f t="shared" si="56"/>
        <v>565945590</v>
      </c>
      <c r="P597" s="9" t="str">
        <f t="shared" si="57"/>
        <v>&gt;₹500</v>
      </c>
      <c r="Q597" s="2">
        <f t="shared" si="58"/>
        <v>145.941</v>
      </c>
      <c r="R597" s="2">
        <f t="shared" si="59"/>
        <v>581548.1</v>
      </c>
      <c r="S597" s="4"/>
      <c r="T597" s="4"/>
    </row>
    <row r="598" spans="1:20">
      <c r="A598" t="s">
        <v>1213</v>
      </c>
      <c r="B598" s="1" t="s">
        <v>1214</v>
      </c>
      <c r="C598" t="s">
        <v>20</v>
      </c>
      <c r="D598" t="s">
        <v>21</v>
      </c>
      <c r="E598" t="s">
        <v>1111</v>
      </c>
      <c r="F598" t="s">
        <v>1215</v>
      </c>
      <c r="H598" s="1">
        <v>349</v>
      </c>
      <c r="I598" s="6">
        <v>1499</v>
      </c>
      <c r="J598" s="4">
        <v>0.77</v>
      </c>
      <c r="K598" s="4" t="str">
        <f t="shared" si="54"/>
        <v>YES</v>
      </c>
      <c r="L598" s="1">
        <v>4.3</v>
      </c>
      <c r="M598" s="5">
        <v>24791</v>
      </c>
      <c r="N598" s="2" t="str">
        <f t="shared" si="55"/>
        <v>No</v>
      </c>
      <c r="O598" s="2">
        <f t="shared" si="56"/>
        <v>37161709</v>
      </c>
      <c r="P598" s="9" t="str">
        <f t="shared" si="57"/>
        <v>&gt;₹500</v>
      </c>
      <c r="Q598" s="2">
        <f t="shared" si="58"/>
        <v>29.091</v>
      </c>
      <c r="R598" s="2">
        <f t="shared" si="59"/>
        <v>106601.3</v>
      </c>
      <c r="S598" s="4"/>
      <c r="T598" s="4"/>
    </row>
    <row r="599" spans="1:20">
      <c r="A599" t="s">
        <v>1216</v>
      </c>
      <c r="B599" s="1" t="s">
        <v>1217</v>
      </c>
      <c r="C599" t="s">
        <v>52</v>
      </c>
      <c r="D599" t="s">
        <v>758</v>
      </c>
      <c r="E599" t="s">
        <v>759</v>
      </c>
      <c r="F599" t="s">
        <v>760</v>
      </c>
      <c r="H599" s="1">
        <v>149</v>
      </c>
      <c r="I599" s="1">
        <v>399</v>
      </c>
      <c r="J599" s="4">
        <v>0.63</v>
      </c>
      <c r="K599" s="4" t="str">
        <f t="shared" si="54"/>
        <v>YES</v>
      </c>
      <c r="L599" s="1">
        <v>3.5</v>
      </c>
      <c r="M599" s="5">
        <v>21764</v>
      </c>
      <c r="N599" s="2" t="str">
        <f t="shared" si="55"/>
        <v>No</v>
      </c>
      <c r="O599" s="2">
        <f t="shared" si="56"/>
        <v>8683836</v>
      </c>
      <c r="P599" s="9" t="str">
        <f t="shared" si="57"/>
        <v>₹200-₹500</v>
      </c>
      <c r="Q599" s="2">
        <f t="shared" si="58"/>
        <v>25.264</v>
      </c>
      <c r="R599" s="2">
        <f t="shared" si="59"/>
        <v>76174</v>
      </c>
      <c r="S599" s="4"/>
      <c r="T599" s="4"/>
    </row>
    <row r="600" spans="1:20">
      <c r="A600" t="s">
        <v>756</v>
      </c>
      <c r="B600" s="1" t="s">
        <v>757</v>
      </c>
      <c r="C600" t="s">
        <v>52</v>
      </c>
      <c r="D600" t="s">
        <v>758</v>
      </c>
      <c r="E600" t="s">
        <v>759</v>
      </c>
      <c r="F600" t="s">
        <v>760</v>
      </c>
      <c r="H600" s="1">
        <v>599</v>
      </c>
      <c r="I600" s="1">
        <v>999</v>
      </c>
      <c r="J600" s="4">
        <v>0.4</v>
      </c>
      <c r="K600" s="4" t="str">
        <f t="shared" si="54"/>
        <v>NO</v>
      </c>
      <c r="L600" s="1">
        <v>4.1</v>
      </c>
      <c r="M600" s="5">
        <v>192587</v>
      </c>
      <c r="N600" s="2" t="str">
        <f t="shared" si="55"/>
        <v>No</v>
      </c>
      <c r="O600" s="2">
        <f t="shared" si="56"/>
        <v>192394413</v>
      </c>
      <c r="P600" s="9" t="str">
        <f t="shared" si="57"/>
        <v>&gt;₹500</v>
      </c>
      <c r="Q600" s="2">
        <f t="shared" si="58"/>
        <v>196.687</v>
      </c>
      <c r="R600" s="2">
        <f t="shared" si="59"/>
        <v>789606.7</v>
      </c>
      <c r="S600" s="4"/>
      <c r="T600" s="4"/>
    </row>
    <row r="601" spans="1:20">
      <c r="A601" t="s">
        <v>1218</v>
      </c>
      <c r="B601" s="1" t="s">
        <v>1219</v>
      </c>
      <c r="C601" t="s">
        <v>52</v>
      </c>
      <c r="D601" t="s">
        <v>758</v>
      </c>
      <c r="E601" t="s">
        <v>759</v>
      </c>
      <c r="F601" t="s">
        <v>1104</v>
      </c>
      <c r="H601" s="6">
        <v>1220</v>
      </c>
      <c r="I601" s="6">
        <v>3990</v>
      </c>
      <c r="J601" s="4">
        <v>0.69</v>
      </c>
      <c r="K601" s="4" t="str">
        <f t="shared" si="54"/>
        <v>YES</v>
      </c>
      <c r="L601" s="1">
        <v>4.1</v>
      </c>
      <c r="M601" s="5">
        <v>107151</v>
      </c>
      <c r="N601" s="2" t="str">
        <f t="shared" si="55"/>
        <v>No</v>
      </c>
      <c r="O601" s="2">
        <f t="shared" si="56"/>
        <v>427532490</v>
      </c>
      <c r="P601" s="9" t="str">
        <f t="shared" si="57"/>
        <v>&gt;₹500</v>
      </c>
      <c r="Q601" s="2">
        <f t="shared" si="58"/>
        <v>111.251</v>
      </c>
      <c r="R601" s="2">
        <f t="shared" si="59"/>
        <v>439319.1</v>
      </c>
      <c r="S601" s="4"/>
      <c r="T601" s="4"/>
    </row>
    <row r="602" spans="1:20">
      <c r="A602" t="s">
        <v>754</v>
      </c>
      <c r="B602" s="1" t="s">
        <v>755</v>
      </c>
      <c r="C602" t="s">
        <v>52</v>
      </c>
      <c r="D602" t="s">
        <v>721</v>
      </c>
      <c r="E602" t="s">
        <v>722</v>
      </c>
      <c r="F602"/>
      <c r="H602" s="6">
        <v>1499</v>
      </c>
      <c r="I602" s="6">
        <v>6990</v>
      </c>
      <c r="J602" s="4">
        <v>0.79</v>
      </c>
      <c r="K602" s="4" t="str">
        <f t="shared" si="54"/>
        <v>YES</v>
      </c>
      <c r="L602" s="1">
        <v>3.9</v>
      </c>
      <c r="M602" s="5">
        <v>21797</v>
      </c>
      <c r="N602" s="2" t="str">
        <f t="shared" si="55"/>
        <v>No</v>
      </c>
      <c r="O602" s="2">
        <f t="shared" si="56"/>
        <v>152361030</v>
      </c>
      <c r="P602" s="9" t="str">
        <f t="shared" si="57"/>
        <v>&gt;₹500</v>
      </c>
      <c r="Q602" s="2">
        <f t="shared" si="58"/>
        <v>25.697</v>
      </c>
      <c r="R602" s="2">
        <f t="shared" si="59"/>
        <v>85008.3</v>
      </c>
      <c r="S602" s="4"/>
      <c r="T602" s="4"/>
    </row>
    <row r="603" spans="1:20">
      <c r="A603" t="s">
        <v>1220</v>
      </c>
      <c r="B603" s="1" t="s">
        <v>1221</v>
      </c>
      <c r="C603" t="s">
        <v>52</v>
      </c>
      <c r="D603" t="s">
        <v>758</v>
      </c>
      <c r="E603" t="s">
        <v>759</v>
      </c>
      <c r="F603" t="s">
        <v>760</v>
      </c>
      <c r="H603" s="1">
        <v>499</v>
      </c>
      <c r="I603" s="1">
        <v>999</v>
      </c>
      <c r="J603" s="4">
        <v>0.5</v>
      </c>
      <c r="K603" s="4" t="str">
        <f t="shared" si="54"/>
        <v>YES</v>
      </c>
      <c r="L603" s="1">
        <v>3.9</v>
      </c>
      <c r="M603" s="5">
        <v>92995</v>
      </c>
      <c r="N603" s="2" t="str">
        <f t="shared" si="55"/>
        <v>No</v>
      </c>
      <c r="O603" s="2">
        <f t="shared" si="56"/>
        <v>92902005</v>
      </c>
      <c r="P603" s="9" t="str">
        <f t="shared" si="57"/>
        <v>&gt;₹500</v>
      </c>
      <c r="Q603" s="2">
        <f t="shared" si="58"/>
        <v>96.895</v>
      </c>
      <c r="R603" s="2">
        <f t="shared" si="59"/>
        <v>362680.5</v>
      </c>
      <c r="S603" s="4"/>
      <c r="T603" s="4"/>
    </row>
    <row r="604" spans="1:20">
      <c r="A604" t="s">
        <v>1222</v>
      </c>
      <c r="B604" s="1" t="s">
        <v>1223</v>
      </c>
      <c r="C604" t="s">
        <v>20</v>
      </c>
      <c r="D604" t="s">
        <v>21</v>
      </c>
      <c r="E604" t="s">
        <v>22</v>
      </c>
      <c r="F604" t="s">
        <v>874</v>
      </c>
      <c r="H604" s="1">
        <v>99</v>
      </c>
      <c r="I604" s="1">
        <v>999</v>
      </c>
      <c r="J604" s="4">
        <v>0.9</v>
      </c>
      <c r="K604" s="4" t="str">
        <f t="shared" si="54"/>
        <v>YES</v>
      </c>
      <c r="L604" s="1">
        <v>4.1</v>
      </c>
      <c r="M604" s="5">
        <v>8751</v>
      </c>
      <c r="N604" s="2" t="str">
        <f t="shared" si="55"/>
        <v>No</v>
      </c>
      <c r="O604" s="2">
        <f t="shared" si="56"/>
        <v>8742249</v>
      </c>
      <c r="P604" s="9" t="str">
        <f t="shared" si="57"/>
        <v>&gt;₹500</v>
      </c>
      <c r="Q604" s="2">
        <f t="shared" si="58"/>
        <v>12.851</v>
      </c>
      <c r="R604" s="2">
        <f t="shared" si="59"/>
        <v>35879.1</v>
      </c>
      <c r="S604" s="4"/>
      <c r="T604" s="4"/>
    </row>
    <row r="605" spans="1:20">
      <c r="A605" t="s">
        <v>767</v>
      </c>
      <c r="B605" s="1" t="s">
        <v>768</v>
      </c>
      <c r="C605" t="s">
        <v>52</v>
      </c>
      <c r="D605" t="s">
        <v>729</v>
      </c>
      <c r="E605" t="s">
        <v>730</v>
      </c>
      <c r="F605" t="s">
        <v>731</v>
      </c>
      <c r="G605" t="s">
        <v>769</v>
      </c>
      <c r="H605" s="1">
        <v>349</v>
      </c>
      <c r="I605" s="6">
        <v>1299</v>
      </c>
      <c r="J605" s="4">
        <v>0.73</v>
      </c>
      <c r="K605" s="4" t="str">
        <f t="shared" si="54"/>
        <v>YES</v>
      </c>
      <c r="L605" s="1">
        <v>4</v>
      </c>
      <c r="M605" s="5">
        <v>14283</v>
      </c>
      <c r="N605" s="2" t="str">
        <f t="shared" si="55"/>
        <v>No</v>
      </c>
      <c r="O605" s="2">
        <f t="shared" si="56"/>
        <v>18553617</v>
      </c>
      <c r="P605" s="9" t="str">
        <f t="shared" si="57"/>
        <v>&gt;₹500</v>
      </c>
      <c r="Q605" s="2">
        <f t="shared" si="58"/>
        <v>18.283</v>
      </c>
      <c r="R605" s="2">
        <f t="shared" si="59"/>
        <v>57132</v>
      </c>
      <c r="S605" s="4"/>
      <c r="T605" s="4"/>
    </row>
    <row r="606" spans="1:20">
      <c r="A606" t="s">
        <v>1224</v>
      </c>
      <c r="B606" s="1" t="s">
        <v>1225</v>
      </c>
      <c r="C606" t="s">
        <v>20</v>
      </c>
      <c r="D606" t="s">
        <v>1197</v>
      </c>
      <c r="E606" t="s">
        <v>1198</v>
      </c>
      <c r="F606"/>
      <c r="H606" s="1">
        <v>475</v>
      </c>
      <c r="I606" s="6">
        <v>1500</v>
      </c>
      <c r="J606" s="4">
        <v>0.68</v>
      </c>
      <c r="K606" s="4" t="str">
        <f t="shared" si="54"/>
        <v>YES</v>
      </c>
      <c r="L606" s="1">
        <v>4.2</v>
      </c>
      <c r="M606" s="5">
        <v>64273</v>
      </c>
      <c r="N606" s="2" t="str">
        <f t="shared" si="55"/>
        <v>No</v>
      </c>
      <c r="O606" s="2">
        <f t="shared" si="56"/>
        <v>96409500</v>
      </c>
      <c r="P606" s="9" t="str">
        <f t="shared" si="57"/>
        <v>&gt;₹500</v>
      </c>
      <c r="Q606" s="2">
        <f t="shared" si="58"/>
        <v>68.473</v>
      </c>
      <c r="R606" s="2">
        <f t="shared" si="59"/>
        <v>269946.6</v>
      </c>
      <c r="S606" s="4"/>
      <c r="T606" s="4"/>
    </row>
    <row r="607" spans="1:20">
      <c r="A607" t="s">
        <v>1226</v>
      </c>
      <c r="B607" s="1" t="s">
        <v>1227</v>
      </c>
      <c r="C607" t="s">
        <v>20</v>
      </c>
      <c r="D607" t="s">
        <v>21</v>
      </c>
      <c r="E607" t="s">
        <v>1201</v>
      </c>
      <c r="F607" t="s">
        <v>1202</v>
      </c>
      <c r="H607" s="1">
        <v>269</v>
      </c>
      <c r="I607" s="1">
        <v>649</v>
      </c>
      <c r="J607" s="4">
        <v>0.59</v>
      </c>
      <c r="K607" s="4" t="str">
        <f t="shared" si="54"/>
        <v>YES</v>
      </c>
      <c r="L607" s="1">
        <v>4.3</v>
      </c>
      <c r="M607" s="5">
        <v>54315</v>
      </c>
      <c r="N607" s="2" t="str">
        <f t="shared" si="55"/>
        <v>No</v>
      </c>
      <c r="O607" s="2">
        <f t="shared" si="56"/>
        <v>35250435</v>
      </c>
      <c r="P607" s="9" t="str">
        <f t="shared" si="57"/>
        <v>&gt;₹500</v>
      </c>
      <c r="Q607" s="2">
        <f t="shared" si="58"/>
        <v>58.615</v>
      </c>
      <c r="R607" s="2">
        <f t="shared" si="59"/>
        <v>233554.5</v>
      </c>
      <c r="S607" s="4"/>
      <c r="T607" s="4"/>
    </row>
    <row r="608" spans="1:20">
      <c r="A608" t="s">
        <v>1228</v>
      </c>
      <c r="B608" s="1" t="s">
        <v>1229</v>
      </c>
      <c r="C608" t="s">
        <v>20</v>
      </c>
      <c r="D608" t="s">
        <v>21</v>
      </c>
      <c r="E608" t="s">
        <v>1201</v>
      </c>
      <c r="F608" t="s">
        <v>1202</v>
      </c>
      <c r="H608" s="1">
        <v>299</v>
      </c>
      <c r="I608" s="1">
        <v>599</v>
      </c>
      <c r="J608" s="4">
        <v>0.5</v>
      </c>
      <c r="K608" s="4" t="str">
        <f t="shared" si="54"/>
        <v>YES</v>
      </c>
      <c r="L608" s="1">
        <v>4.1</v>
      </c>
      <c r="M608" s="5">
        <v>1597</v>
      </c>
      <c r="N608" s="2" t="str">
        <f t="shared" si="55"/>
        <v>No</v>
      </c>
      <c r="O608" s="2">
        <f t="shared" si="56"/>
        <v>956603</v>
      </c>
      <c r="P608" s="9" t="str">
        <f t="shared" si="57"/>
        <v>&gt;₹500</v>
      </c>
      <c r="Q608" s="2">
        <f t="shared" si="58"/>
        <v>5.697</v>
      </c>
      <c r="R608" s="2">
        <f t="shared" si="59"/>
        <v>6547.7</v>
      </c>
      <c r="S608" s="4"/>
      <c r="T608" s="4"/>
    </row>
    <row r="609" spans="1:20">
      <c r="A609" t="s">
        <v>787</v>
      </c>
      <c r="B609" s="1" t="s">
        <v>788</v>
      </c>
      <c r="C609" t="s">
        <v>52</v>
      </c>
      <c r="D609" t="s">
        <v>721</v>
      </c>
      <c r="E609" t="s">
        <v>722</v>
      </c>
      <c r="F609"/>
      <c r="H609" s="6">
        <v>1599</v>
      </c>
      <c r="I609" s="6">
        <v>3999</v>
      </c>
      <c r="J609" s="4">
        <v>0.6</v>
      </c>
      <c r="K609" s="4" t="str">
        <f t="shared" si="54"/>
        <v>YES</v>
      </c>
      <c r="L609" s="1">
        <v>4</v>
      </c>
      <c r="M609" s="5">
        <v>30254</v>
      </c>
      <c r="N609" s="2" t="str">
        <f t="shared" si="55"/>
        <v>No</v>
      </c>
      <c r="O609" s="2">
        <f t="shared" si="56"/>
        <v>120985746</v>
      </c>
      <c r="P609" s="9" t="str">
        <f t="shared" si="57"/>
        <v>&gt;₹500</v>
      </c>
      <c r="Q609" s="2">
        <f t="shared" si="58"/>
        <v>34.254</v>
      </c>
      <c r="R609" s="2">
        <f t="shared" si="59"/>
        <v>121016</v>
      </c>
      <c r="S609" s="4"/>
      <c r="T609" s="4"/>
    </row>
    <row r="610" spans="1:20">
      <c r="A610" t="s">
        <v>789</v>
      </c>
      <c r="B610" s="1" t="s">
        <v>790</v>
      </c>
      <c r="C610" t="s">
        <v>52</v>
      </c>
      <c r="D610" t="s">
        <v>721</v>
      </c>
      <c r="E610" t="s">
        <v>722</v>
      </c>
      <c r="F610"/>
      <c r="H610" s="6">
        <v>1499</v>
      </c>
      <c r="I610" s="6">
        <v>7999</v>
      </c>
      <c r="J610" s="4">
        <v>0.81</v>
      </c>
      <c r="K610" s="4" t="str">
        <f t="shared" si="54"/>
        <v>YES</v>
      </c>
      <c r="L610" s="1">
        <v>4.2</v>
      </c>
      <c r="M610" s="5">
        <v>22638</v>
      </c>
      <c r="N610" s="2" t="str">
        <f t="shared" si="55"/>
        <v>No</v>
      </c>
      <c r="O610" s="2">
        <f t="shared" si="56"/>
        <v>181081362</v>
      </c>
      <c r="P610" s="9" t="str">
        <f t="shared" si="57"/>
        <v>&gt;₹500</v>
      </c>
      <c r="Q610" s="2">
        <f t="shared" si="58"/>
        <v>26.838</v>
      </c>
      <c r="R610" s="2">
        <f t="shared" si="59"/>
        <v>95079.6</v>
      </c>
      <c r="S610" s="4"/>
      <c r="T610" s="4"/>
    </row>
    <row r="611" spans="1:20">
      <c r="A611" t="s">
        <v>1230</v>
      </c>
      <c r="B611" s="1" t="s">
        <v>1231</v>
      </c>
      <c r="C611" t="s">
        <v>52</v>
      </c>
      <c r="D611" t="s">
        <v>758</v>
      </c>
      <c r="E611" t="s">
        <v>759</v>
      </c>
      <c r="F611" t="s">
        <v>760</v>
      </c>
      <c r="H611" s="1">
        <v>329</v>
      </c>
      <c r="I611" s="1">
        <v>999</v>
      </c>
      <c r="J611" s="4">
        <v>0.67</v>
      </c>
      <c r="K611" s="4" t="str">
        <f t="shared" si="54"/>
        <v>YES</v>
      </c>
      <c r="L611" s="1">
        <v>3.9</v>
      </c>
      <c r="M611" s="5">
        <v>77027</v>
      </c>
      <c r="N611" s="2" t="str">
        <f t="shared" si="55"/>
        <v>No</v>
      </c>
      <c r="O611" s="2">
        <f t="shared" si="56"/>
        <v>76949973</v>
      </c>
      <c r="P611" s="9" t="str">
        <f t="shared" si="57"/>
        <v>&gt;₹500</v>
      </c>
      <c r="Q611" s="2">
        <f t="shared" si="58"/>
        <v>80.927</v>
      </c>
      <c r="R611" s="2">
        <f t="shared" si="59"/>
        <v>300405.3</v>
      </c>
      <c r="S611" s="4"/>
      <c r="T611" s="4"/>
    </row>
    <row r="612" spans="1:20">
      <c r="A612" t="s">
        <v>1232</v>
      </c>
      <c r="B612" s="1" t="s">
        <v>1233</v>
      </c>
      <c r="C612" t="s">
        <v>20</v>
      </c>
      <c r="D612" t="s">
        <v>21</v>
      </c>
      <c r="E612" t="s">
        <v>1201</v>
      </c>
      <c r="F612" t="s">
        <v>1234</v>
      </c>
      <c r="H612" s="1">
        <v>549</v>
      </c>
      <c r="I612" s="6">
        <v>1799</v>
      </c>
      <c r="J612" s="4">
        <v>0.69</v>
      </c>
      <c r="K612" s="4" t="str">
        <f t="shared" si="54"/>
        <v>YES</v>
      </c>
      <c r="L612" s="1">
        <v>4.3</v>
      </c>
      <c r="M612" s="5">
        <v>28829</v>
      </c>
      <c r="N612" s="2" t="str">
        <f t="shared" si="55"/>
        <v>No</v>
      </c>
      <c r="O612" s="2">
        <f t="shared" si="56"/>
        <v>51863371</v>
      </c>
      <c r="P612" s="9" t="str">
        <f t="shared" si="57"/>
        <v>&gt;₹500</v>
      </c>
      <c r="Q612" s="2">
        <f t="shared" si="58"/>
        <v>33.129</v>
      </c>
      <c r="R612" s="2">
        <f t="shared" si="59"/>
        <v>123964.7</v>
      </c>
      <c r="S612" s="4"/>
      <c r="T612" s="4"/>
    </row>
    <row r="613" spans="1:20">
      <c r="A613" t="s">
        <v>798</v>
      </c>
      <c r="B613" s="1" t="s">
        <v>799</v>
      </c>
      <c r="C613" t="s">
        <v>52</v>
      </c>
      <c r="D613" t="s">
        <v>721</v>
      </c>
      <c r="E613" t="s">
        <v>722</v>
      </c>
      <c r="F613"/>
      <c r="H613" s="6">
        <v>2199</v>
      </c>
      <c r="I613" s="6">
        <v>9999</v>
      </c>
      <c r="J613" s="4">
        <v>0.78</v>
      </c>
      <c r="K613" s="4" t="str">
        <f t="shared" si="54"/>
        <v>YES</v>
      </c>
      <c r="L613" s="1">
        <v>4.2</v>
      </c>
      <c r="M613" s="5">
        <v>29478</v>
      </c>
      <c r="N613" s="2" t="str">
        <f t="shared" si="55"/>
        <v>No</v>
      </c>
      <c r="O613" s="2">
        <f t="shared" si="56"/>
        <v>294750522</v>
      </c>
      <c r="P613" s="9" t="str">
        <f t="shared" si="57"/>
        <v>&gt;₹500</v>
      </c>
      <c r="Q613" s="2">
        <f t="shared" si="58"/>
        <v>33.678</v>
      </c>
      <c r="R613" s="2">
        <f t="shared" si="59"/>
        <v>123807.6</v>
      </c>
      <c r="S613" s="4"/>
      <c r="T613" s="4"/>
    </row>
    <row r="614" spans="1:20">
      <c r="A614" t="s">
        <v>1235</v>
      </c>
      <c r="B614" s="1" t="s">
        <v>1236</v>
      </c>
      <c r="C614" t="s">
        <v>20</v>
      </c>
      <c r="D614" t="s">
        <v>21</v>
      </c>
      <c r="E614" t="s">
        <v>1201</v>
      </c>
      <c r="F614" t="s">
        <v>1202</v>
      </c>
      <c r="H614" s="1">
        <v>299</v>
      </c>
      <c r="I614" s="1">
        <v>650</v>
      </c>
      <c r="J614" s="4">
        <v>0.54</v>
      </c>
      <c r="K614" s="4" t="str">
        <f t="shared" si="54"/>
        <v>YES</v>
      </c>
      <c r="L614" s="1">
        <v>4.5</v>
      </c>
      <c r="M614" s="5">
        <v>33176</v>
      </c>
      <c r="N614" s="2" t="str">
        <f t="shared" si="55"/>
        <v>No</v>
      </c>
      <c r="O614" s="2">
        <f t="shared" si="56"/>
        <v>21564400</v>
      </c>
      <c r="P614" s="9" t="str">
        <f t="shared" si="57"/>
        <v>&gt;₹500</v>
      </c>
      <c r="Q614" s="2">
        <f t="shared" si="58"/>
        <v>37.676</v>
      </c>
      <c r="R614" s="2">
        <f t="shared" si="59"/>
        <v>149292</v>
      </c>
      <c r="S614" s="4"/>
      <c r="T614" s="4"/>
    </row>
    <row r="615" spans="1:20">
      <c r="A615" t="s">
        <v>1237</v>
      </c>
      <c r="B615" s="1" t="s">
        <v>1238</v>
      </c>
      <c r="C615" t="s">
        <v>1239</v>
      </c>
      <c r="D615" t="s">
        <v>1240</v>
      </c>
      <c r="E615" t="s">
        <v>1241</v>
      </c>
      <c r="F615"/>
      <c r="H615" s="1">
        <v>798</v>
      </c>
      <c r="I615" s="6">
        <v>1995</v>
      </c>
      <c r="J615" s="4">
        <v>0.6</v>
      </c>
      <c r="K615" s="4" t="str">
        <f t="shared" si="54"/>
        <v>YES</v>
      </c>
      <c r="L615" s="1">
        <v>4</v>
      </c>
      <c r="M615" s="5">
        <v>68664</v>
      </c>
      <c r="N615" s="2" t="str">
        <f t="shared" si="55"/>
        <v>No</v>
      </c>
      <c r="O615" s="2">
        <f t="shared" si="56"/>
        <v>136984680</v>
      </c>
      <c r="P615" s="9" t="str">
        <f t="shared" si="57"/>
        <v>&gt;₹500</v>
      </c>
      <c r="Q615" s="2">
        <f t="shared" si="58"/>
        <v>72.664</v>
      </c>
      <c r="R615" s="2">
        <f t="shared" si="59"/>
        <v>274656</v>
      </c>
      <c r="S615" s="4"/>
      <c r="T615" s="4"/>
    </row>
    <row r="616" spans="1:20">
      <c r="A616" t="s">
        <v>18</v>
      </c>
      <c r="B616" s="1" t="s">
        <v>19</v>
      </c>
      <c r="C616" t="s">
        <v>20</v>
      </c>
      <c r="D616" t="s">
        <v>21</v>
      </c>
      <c r="E616" t="s">
        <v>22</v>
      </c>
      <c r="F616" t="s">
        <v>23</v>
      </c>
      <c r="G616" t="s">
        <v>24</v>
      </c>
      <c r="H616" s="1">
        <v>399</v>
      </c>
      <c r="I616" s="6">
        <v>1099</v>
      </c>
      <c r="J616" s="4">
        <v>0.64</v>
      </c>
      <c r="K616" s="4" t="str">
        <f t="shared" si="54"/>
        <v>YES</v>
      </c>
      <c r="L616" s="1">
        <v>4.2</v>
      </c>
      <c r="M616" s="5">
        <v>24269</v>
      </c>
      <c r="N616" s="2" t="str">
        <f t="shared" si="55"/>
        <v>No</v>
      </c>
      <c r="O616" s="2">
        <f t="shared" si="56"/>
        <v>26671631</v>
      </c>
      <c r="P616" s="9" t="str">
        <f t="shared" si="57"/>
        <v>&gt;₹500</v>
      </c>
      <c r="Q616" s="2">
        <f t="shared" si="58"/>
        <v>28.469</v>
      </c>
      <c r="R616" s="2">
        <f t="shared" si="59"/>
        <v>101929.8</v>
      </c>
      <c r="S616" s="4"/>
      <c r="T616" s="4"/>
    </row>
    <row r="617" spans="1:20">
      <c r="A617" t="s">
        <v>1242</v>
      </c>
      <c r="B617" s="1" t="s">
        <v>1243</v>
      </c>
      <c r="C617" t="s">
        <v>52</v>
      </c>
      <c r="D617" t="s">
        <v>1244</v>
      </c>
      <c r="E617" t="s">
        <v>1245</v>
      </c>
      <c r="F617"/>
      <c r="H617" s="1">
        <v>266</v>
      </c>
      <c r="I617" s="1">
        <v>315</v>
      </c>
      <c r="J617" s="4">
        <v>0.16</v>
      </c>
      <c r="K617" s="4" t="str">
        <f t="shared" si="54"/>
        <v>NO</v>
      </c>
      <c r="L617" s="1">
        <v>4.5</v>
      </c>
      <c r="M617" s="5">
        <v>28030</v>
      </c>
      <c r="N617" s="2" t="str">
        <f t="shared" si="55"/>
        <v>No</v>
      </c>
      <c r="O617" s="2">
        <f t="shared" si="56"/>
        <v>8829450</v>
      </c>
      <c r="P617" s="9" t="str">
        <f t="shared" si="57"/>
        <v>₹200-₹500</v>
      </c>
      <c r="Q617" s="2">
        <f t="shared" si="58"/>
        <v>32.53</v>
      </c>
      <c r="R617" s="2">
        <f t="shared" si="59"/>
        <v>126135</v>
      </c>
      <c r="S617" s="4"/>
      <c r="T617" s="4"/>
    </row>
    <row r="618" spans="1:20">
      <c r="A618" t="s">
        <v>1246</v>
      </c>
      <c r="B618" s="1" t="s">
        <v>1247</v>
      </c>
      <c r="C618" t="s">
        <v>1248</v>
      </c>
      <c r="D618" t="s">
        <v>1249</v>
      </c>
      <c r="E618" t="s">
        <v>1250</v>
      </c>
      <c r="F618" t="s">
        <v>1251</v>
      </c>
      <c r="G618" t="s">
        <v>1252</v>
      </c>
      <c r="H618" s="1">
        <v>50</v>
      </c>
      <c r="I618" s="1">
        <v>50</v>
      </c>
      <c r="J618" s="4">
        <v>0</v>
      </c>
      <c r="K618" s="4" t="str">
        <f t="shared" si="54"/>
        <v>NO</v>
      </c>
      <c r="L618" s="1">
        <v>4.3</v>
      </c>
      <c r="M618" s="5">
        <v>5792</v>
      </c>
      <c r="N618" s="2" t="str">
        <f t="shared" si="55"/>
        <v>No</v>
      </c>
      <c r="O618" s="2">
        <f t="shared" si="56"/>
        <v>289600</v>
      </c>
      <c r="P618" s="9" t="str">
        <f t="shared" si="57"/>
        <v>&lt;₹200</v>
      </c>
      <c r="Q618" s="2">
        <f t="shared" si="58"/>
        <v>10.092</v>
      </c>
      <c r="R618" s="2">
        <f t="shared" si="59"/>
        <v>24905.6</v>
      </c>
      <c r="S618" s="4"/>
      <c r="T618" s="4"/>
    </row>
    <row r="619" spans="1:20">
      <c r="A619" t="s">
        <v>1253</v>
      </c>
      <c r="B619" s="1" t="s">
        <v>1254</v>
      </c>
      <c r="C619" t="s">
        <v>1255</v>
      </c>
      <c r="D619" t="s">
        <v>1256</v>
      </c>
      <c r="E619" t="s">
        <v>1257</v>
      </c>
      <c r="F619" t="s">
        <v>1258</v>
      </c>
      <c r="H619" s="1">
        <v>130</v>
      </c>
      <c r="I619" s="1">
        <v>165</v>
      </c>
      <c r="J619" s="4">
        <v>0.21</v>
      </c>
      <c r="K619" s="4" t="str">
        <f t="shared" si="54"/>
        <v>NO</v>
      </c>
      <c r="L619" s="1">
        <v>3.9</v>
      </c>
      <c r="M619" s="5">
        <v>14778</v>
      </c>
      <c r="N619" s="2" t="str">
        <f t="shared" si="55"/>
        <v>No</v>
      </c>
      <c r="O619" s="2">
        <f t="shared" si="56"/>
        <v>2438370</v>
      </c>
      <c r="P619" s="9" t="str">
        <f t="shared" si="57"/>
        <v>&lt;₹200</v>
      </c>
      <c r="Q619" s="2">
        <f t="shared" si="58"/>
        <v>18.678</v>
      </c>
      <c r="R619" s="2">
        <f t="shared" si="59"/>
        <v>57634.2</v>
      </c>
      <c r="S619" s="4"/>
      <c r="T619" s="4"/>
    </row>
    <row r="620" spans="1:20">
      <c r="A620" t="s">
        <v>1259</v>
      </c>
      <c r="B620" s="1" t="s">
        <v>1260</v>
      </c>
      <c r="C620" t="s">
        <v>52</v>
      </c>
      <c r="D620" t="s">
        <v>758</v>
      </c>
      <c r="E620" t="s">
        <v>759</v>
      </c>
      <c r="F620" t="s">
        <v>760</v>
      </c>
      <c r="H620" s="1">
        <v>449</v>
      </c>
      <c r="I620" s="6">
        <v>1290</v>
      </c>
      <c r="J620" s="4">
        <v>0.65</v>
      </c>
      <c r="K620" s="4" t="str">
        <f t="shared" si="54"/>
        <v>YES</v>
      </c>
      <c r="L620" s="1">
        <v>4.1</v>
      </c>
      <c r="M620" s="5">
        <v>91770</v>
      </c>
      <c r="N620" s="2" t="str">
        <f t="shared" si="55"/>
        <v>No</v>
      </c>
      <c r="O620" s="2">
        <f t="shared" si="56"/>
        <v>118383300</v>
      </c>
      <c r="P620" s="9" t="str">
        <f t="shared" si="57"/>
        <v>&gt;₹500</v>
      </c>
      <c r="Q620" s="2">
        <f t="shared" si="58"/>
        <v>95.87</v>
      </c>
      <c r="R620" s="2">
        <f t="shared" si="59"/>
        <v>376257</v>
      </c>
      <c r="S620" s="4"/>
      <c r="T620" s="4"/>
    </row>
    <row r="621" spans="1:20">
      <c r="A621" t="s">
        <v>816</v>
      </c>
      <c r="B621" s="1" t="s">
        <v>817</v>
      </c>
      <c r="C621" t="s">
        <v>52</v>
      </c>
      <c r="D621" t="s">
        <v>721</v>
      </c>
      <c r="E621" t="s">
        <v>722</v>
      </c>
      <c r="F621"/>
      <c r="H621" s="6">
        <v>3999</v>
      </c>
      <c r="I621" s="6">
        <v>16999</v>
      </c>
      <c r="J621" s="4">
        <v>0.76</v>
      </c>
      <c r="K621" s="4" t="str">
        <f t="shared" si="54"/>
        <v>YES</v>
      </c>
      <c r="L621" s="1">
        <v>4.3</v>
      </c>
      <c r="M621" s="5">
        <v>17162</v>
      </c>
      <c r="N621" s="2" t="str">
        <f t="shared" si="55"/>
        <v>No</v>
      </c>
      <c r="O621" s="2">
        <f t="shared" si="56"/>
        <v>291736838</v>
      </c>
      <c r="P621" s="9" t="str">
        <f t="shared" si="57"/>
        <v>&gt;₹500</v>
      </c>
      <c r="Q621" s="2">
        <f t="shared" si="58"/>
        <v>21.462</v>
      </c>
      <c r="R621" s="2">
        <f t="shared" si="59"/>
        <v>73796.6</v>
      </c>
      <c r="S621" s="4"/>
      <c r="T621" s="4"/>
    </row>
    <row r="622" spans="1:20">
      <c r="A622" t="s">
        <v>1261</v>
      </c>
      <c r="B622" s="1" t="s">
        <v>1262</v>
      </c>
      <c r="C622" t="s">
        <v>52</v>
      </c>
      <c r="D622" t="s">
        <v>758</v>
      </c>
      <c r="E622" t="s">
        <v>759</v>
      </c>
      <c r="F622" t="s">
        <v>760</v>
      </c>
      <c r="H622" s="1">
        <v>399</v>
      </c>
      <c r="I622" s="6">
        <v>1290</v>
      </c>
      <c r="J622" s="4">
        <v>0.69</v>
      </c>
      <c r="K622" s="4" t="str">
        <f t="shared" si="54"/>
        <v>YES</v>
      </c>
      <c r="L622" s="1">
        <v>4.2</v>
      </c>
      <c r="M622" s="5">
        <v>206</v>
      </c>
      <c r="N622" s="2" t="str">
        <f t="shared" si="55"/>
        <v>Yes</v>
      </c>
      <c r="O622" s="2">
        <f t="shared" si="56"/>
        <v>265740</v>
      </c>
      <c r="P622" s="9" t="str">
        <f t="shared" si="57"/>
        <v>&gt;₹500</v>
      </c>
      <c r="Q622" s="2">
        <f t="shared" si="58"/>
        <v>4.406</v>
      </c>
      <c r="R622" s="2">
        <f t="shared" si="59"/>
        <v>865.2</v>
      </c>
      <c r="S622" s="4"/>
      <c r="T622" s="4"/>
    </row>
    <row r="623" spans="1:20">
      <c r="A623" t="s">
        <v>1263</v>
      </c>
      <c r="B623" s="1" t="s">
        <v>1264</v>
      </c>
      <c r="C623" t="s">
        <v>20</v>
      </c>
      <c r="D623" t="s">
        <v>21</v>
      </c>
      <c r="E623" t="s">
        <v>1201</v>
      </c>
      <c r="F623" t="s">
        <v>1265</v>
      </c>
      <c r="H623" s="6">
        <v>1399</v>
      </c>
      <c r="I623" s="6">
        <v>2498</v>
      </c>
      <c r="J623" s="4">
        <v>0.44</v>
      </c>
      <c r="K623" s="4" t="str">
        <f t="shared" si="54"/>
        <v>NO</v>
      </c>
      <c r="L623" s="1">
        <v>4.2</v>
      </c>
      <c r="M623" s="5">
        <v>33717</v>
      </c>
      <c r="N623" s="2" t="str">
        <f t="shared" si="55"/>
        <v>No</v>
      </c>
      <c r="O623" s="2">
        <f t="shared" si="56"/>
        <v>84225066</v>
      </c>
      <c r="P623" s="9" t="str">
        <f t="shared" si="57"/>
        <v>&gt;₹500</v>
      </c>
      <c r="Q623" s="2">
        <f t="shared" si="58"/>
        <v>37.917</v>
      </c>
      <c r="R623" s="2">
        <f t="shared" si="59"/>
        <v>141611.4</v>
      </c>
      <c r="S623" s="4"/>
      <c r="T623" s="4"/>
    </row>
    <row r="624" spans="1:20">
      <c r="A624" t="s">
        <v>25</v>
      </c>
      <c r="B624" s="1" t="s">
        <v>26</v>
      </c>
      <c r="C624" t="s">
        <v>20</v>
      </c>
      <c r="D624" t="s">
        <v>21</v>
      </c>
      <c r="E624" t="s">
        <v>22</v>
      </c>
      <c r="F624" t="s">
        <v>23</v>
      </c>
      <c r="G624" t="s">
        <v>24</v>
      </c>
      <c r="H624" s="1">
        <v>199</v>
      </c>
      <c r="I624" s="1">
        <v>349</v>
      </c>
      <c r="J624" s="4">
        <v>0.43</v>
      </c>
      <c r="K624" s="4" t="str">
        <f t="shared" si="54"/>
        <v>NO</v>
      </c>
      <c r="L624" s="1">
        <v>4</v>
      </c>
      <c r="M624" s="5">
        <v>43994</v>
      </c>
      <c r="N624" s="2" t="str">
        <f t="shared" si="55"/>
        <v>No</v>
      </c>
      <c r="O624" s="2">
        <f t="shared" si="56"/>
        <v>15353906</v>
      </c>
      <c r="P624" s="9" t="str">
        <f t="shared" si="57"/>
        <v>₹200-₹500</v>
      </c>
      <c r="Q624" s="2">
        <f t="shared" si="58"/>
        <v>47.994</v>
      </c>
      <c r="R624" s="2">
        <f t="shared" si="59"/>
        <v>175976</v>
      </c>
      <c r="S624" s="4"/>
      <c r="T624" s="4"/>
    </row>
    <row r="625" spans="1:20">
      <c r="A625" t="s">
        <v>27</v>
      </c>
      <c r="B625" s="1" t="s">
        <v>28</v>
      </c>
      <c r="C625" t="s">
        <v>20</v>
      </c>
      <c r="D625" t="s">
        <v>21</v>
      </c>
      <c r="E625" t="s">
        <v>22</v>
      </c>
      <c r="F625" t="s">
        <v>23</v>
      </c>
      <c r="G625" t="s">
        <v>24</v>
      </c>
      <c r="H625" s="1">
        <v>199</v>
      </c>
      <c r="I625" s="1">
        <v>999</v>
      </c>
      <c r="J625" s="4">
        <v>0.8</v>
      </c>
      <c r="K625" s="4" t="str">
        <f t="shared" si="54"/>
        <v>YES</v>
      </c>
      <c r="L625" s="1">
        <v>3.9</v>
      </c>
      <c r="M625" s="5">
        <v>7928</v>
      </c>
      <c r="N625" s="2" t="str">
        <f t="shared" si="55"/>
        <v>No</v>
      </c>
      <c r="O625" s="2">
        <f t="shared" si="56"/>
        <v>7920072</v>
      </c>
      <c r="P625" s="9" t="str">
        <f t="shared" si="57"/>
        <v>&gt;₹500</v>
      </c>
      <c r="Q625" s="2">
        <f t="shared" si="58"/>
        <v>11.828</v>
      </c>
      <c r="R625" s="2">
        <f t="shared" si="59"/>
        <v>30919.2</v>
      </c>
      <c r="S625" s="4"/>
      <c r="T625" s="4"/>
    </row>
    <row r="626" spans="1:20">
      <c r="A626" t="s">
        <v>818</v>
      </c>
      <c r="B626" s="1" t="s">
        <v>819</v>
      </c>
      <c r="C626" t="s">
        <v>52</v>
      </c>
      <c r="D626" t="s">
        <v>721</v>
      </c>
      <c r="E626" t="s">
        <v>722</v>
      </c>
      <c r="F626"/>
      <c r="H626" s="6">
        <v>2998</v>
      </c>
      <c r="I626" s="6">
        <v>5999</v>
      </c>
      <c r="J626" s="4">
        <v>0.5</v>
      </c>
      <c r="K626" s="4" t="str">
        <f t="shared" si="54"/>
        <v>YES</v>
      </c>
      <c r="L626" s="1">
        <v>4.1</v>
      </c>
      <c r="M626" s="5">
        <v>5179</v>
      </c>
      <c r="N626" s="2" t="str">
        <f t="shared" si="55"/>
        <v>No</v>
      </c>
      <c r="O626" s="2">
        <f t="shared" si="56"/>
        <v>31068821</v>
      </c>
      <c r="P626" s="9" t="str">
        <f t="shared" si="57"/>
        <v>&gt;₹500</v>
      </c>
      <c r="Q626" s="2">
        <f t="shared" si="58"/>
        <v>9.279</v>
      </c>
      <c r="R626" s="2">
        <f t="shared" si="59"/>
        <v>21233.9</v>
      </c>
      <c r="S626" s="4"/>
      <c r="T626" s="4"/>
    </row>
    <row r="627" spans="1:20">
      <c r="A627" t="s">
        <v>1266</v>
      </c>
      <c r="B627" s="1" t="s">
        <v>1267</v>
      </c>
      <c r="C627" t="s">
        <v>20</v>
      </c>
      <c r="D627" t="s">
        <v>1197</v>
      </c>
      <c r="E627" t="s">
        <v>1268</v>
      </c>
      <c r="F627"/>
      <c r="H627" s="6">
        <v>4098</v>
      </c>
      <c r="I627" s="6">
        <v>4999</v>
      </c>
      <c r="J627" s="4">
        <v>0.18</v>
      </c>
      <c r="K627" s="4" t="str">
        <f t="shared" si="54"/>
        <v>NO</v>
      </c>
      <c r="L627" s="1">
        <v>4.5</v>
      </c>
      <c r="M627" s="5">
        <v>50810</v>
      </c>
      <c r="N627" s="2" t="str">
        <f t="shared" si="55"/>
        <v>No</v>
      </c>
      <c r="O627" s="2">
        <f t="shared" si="56"/>
        <v>253999190</v>
      </c>
      <c r="P627" s="9" t="str">
        <f t="shared" si="57"/>
        <v>&gt;₹500</v>
      </c>
      <c r="Q627" s="2">
        <f t="shared" si="58"/>
        <v>55.31</v>
      </c>
      <c r="R627" s="2">
        <f t="shared" si="59"/>
        <v>228645</v>
      </c>
      <c r="S627" s="4"/>
      <c r="T627" s="4"/>
    </row>
    <row r="628" spans="1:20">
      <c r="A628" t="s">
        <v>1269</v>
      </c>
      <c r="B628" s="1" t="s">
        <v>1270</v>
      </c>
      <c r="C628" t="s">
        <v>52</v>
      </c>
      <c r="D628" t="s">
        <v>1271</v>
      </c>
      <c r="E628" t="s">
        <v>1272</v>
      </c>
      <c r="F628"/>
      <c r="H628" s="1">
        <v>499</v>
      </c>
      <c r="I628" s="6">
        <v>1999</v>
      </c>
      <c r="J628" s="4">
        <v>0.75</v>
      </c>
      <c r="K628" s="4" t="str">
        <f t="shared" si="54"/>
        <v>YES</v>
      </c>
      <c r="L628" s="1">
        <v>3.7</v>
      </c>
      <c r="M628" s="5">
        <v>3369</v>
      </c>
      <c r="N628" s="2" t="str">
        <f t="shared" si="55"/>
        <v>No</v>
      </c>
      <c r="O628" s="2">
        <f t="shared" si="56"/>
        <v>6734631</v>
      </c>
      <c r="P628" s="9" t="str">
        <f t="shared" si="57"/>
        <v>&gt;₹500</v>
      </c>
      <c r="Q628" s="2">
        <f t="shared" si="58"/>
        <v>7.069</v>
      </c>
      <c r="R628" s="2">
        <f t="shared" si="59"/>
        <v>12465.3</v>
      </c>
      <c r="S628" s="4"/>
      <c r="T628" s="4"/>
    </row>
    <row r="629" spans="1:20">
      <c r="A629" t="s">
        <v>1273</v>
      </c>
      <c r="B629" s="1" t="s">
        <v>1274</v>
      </c>
      <c r="C629" t="s">
        <v>20</v>
      </c>
      <c r="D629" t="s">
        <v>21</v>
      </c>
      <c r="E629" t="s">
        <v>1201</v>
      </c>
      <c r="F629" t="s">
        <v>1202</v>
      </c>
      <c r="H629" s="1">
        <v>299</v>
      </c>
      <c r="I629" s="1">
        <v>449</v>
      </c>
      <c r="J629" s="4">
        <v>0.33</v>
      </c>
      <c r="K629" s="4" t="str">
        <f t="shared" si="54"/>
        <v>NO</v>
      </c>
      <c r="L629" s="1">
        <v>3.5</v>
      </c>
      <c r="M629" s="5">
        <v>11827</v>
      </c>
      <c r="N629" s="2" t="str">
        <f t="shared" si="55"/>
        <v>No</v>
      </c>
      <c r="O629" s="2">
        <f t="shared" si="56"/>
        <v>5310323</v>
      </c>
      <c r="P629" s="9" t="str">
        <f t="shared" si="57"/>
        <v>₹200-₹500</v>
      </c>
      <c r="Q629" s="2">
        <f t="shared" si="58"/>
        <v>15.327</v>
      </c>
      <c r="R629" s="2">
        <f t="shared" si="59"/>
        <v>41394.5</v>
      </c>
      <c r="S629" s="4"/>
      <c r="T629" s="4"/>
    </row>
    <row r="630" spans="1:20">
      <c r="A630" t="s">
        <v>29</v>
      </c>
      <c r="B630" s="1" t="s">
        <v>30</v>
      </c>
      <c r="C630" t="s">
        <v>20</v>
      </c>
      <c r="D630" t="s">
        <v>21</v>
      </c>
      <c r="E630" t="s">
        <v>22</v>
      </c>
      <c r="F630" t="s">
        <v>23</v>
      </c>
      <c r="G630" t="s">
        <v>24</v>
      </c>
      <c r="H630" s="1">
        <v>329</v>
      </c>
      <c r="I630" s="1">
        <v>699</v>
      </c>
      <c r="J630" s="4">
        <v>0.53</v>
      </c>
      <c r="K630" s="4" t="str">
        <f t="shared" si="54"/>
        <v>YES</v>
      </c>
      <c r="L630" s="1">
        <v>4.2</v>
      </c>
      <c r="M630" s="5">
        <v>94364</v>
      </c>
      <c r="N630" s="2" t="str">
        <f t="shared" si="55"/>
        <v>No</v>
      </c>
      <c r="O630" s="2">
        <f t="shared" si="56"/>
        <v>65960436</v>
      </c>
      <c r="P630" s="9" t="str">
        <f t="shared" si="57"/>
        <v>&gt;₹500</v>
      </c>
      <c r="Q630" s="2">
        <f t="shared" si="58"/>
        <v>98.564</v>
      </c>
      <c r="R630" s="2">
        <f t="shared" si="59"/>
        <v>396328.8</v>
      </c>
      <c r="S630" s="4"/>
      <c r="T630" s="4"/>
    </row>
    <row r="631" spans="1:20">
      <c r="A631" t="s">
        <v>1275</v>
      </c>
      <c r="B631" s="1" t="s">
        <v>1276</v>
      </c>
      <c r="C631" t="s">
        <v>20</v>
      </c>
      <c r="D631" t="s">
        <v>21</v>
      </c>
      <c r="E631" t="s">
        <v>1201</v>
      </c>
      <c r="F631" t="s">
        <v>1265</v>
      </c>
      <c r="H631" s="1">
        <v>699</v>
      </c>
      <c r="I631" s="1">
        <v>999</v>
      </c>
      <c r="J631" s="4">
        <v>0.3</v>
      </c>
      <c r="K631" s="4" t="str">
        <f t="shared" si="54"/>
        <v>NO</v>
      </c>
      <c r="L631" s="1">
        <v>3.5</v>
      </c>
      <c r="M631" s="5">
        <v>15295</v>
      </c>
      <c r="N631" s="2" t="str">
        <f t="shared" si="55"/>
        <v>No</v>
      </c>
      <c r="O631" s="2">
        <f t="shared" si="56"/>
        <v>15279705</v>
      </c>
      <c r="P631" s="9" t="str">
        <f t="shared" si="57"/>
        <v>&gt;₹500</v>
      </c>
      <c r="Q631" s="2">
        <f t="shared" si="58"/>
        <v>18.795</v>
      </c>
      <c r="R631" s="2">
        <f t="shared" si="59"/>
        <v>53532.5</v>
      </c>
      <c r="S631" s="4"/>
      <c r="T631" s="4"/>
    </row>
    <row r="632" spans="1:20">
      <c r="A632" t="s">
        <v>1277</v>
      </c>
      <c r="B632" s="1" t="s">
        <v>1278</v>
      </c>
      <c r="C632" t="s">
        <v>52</v>
      </c>
      <c r="D632" t="s">
        <v>1271</v>
      </c>
      <c r="E632" t="s">
        <v>54</v>
      </c>
      <c r="F632" t="s">
        <v>1279</v>
      </c>
      <c r="G632" t="s">
        <v>1280</v>
      </c>
      <c r="H632" s="1">
        <v>799</v>
      </c>
      <c r="I632" s="6">
        <v>3990</v>
      </c>
      <c r="J632" s="4">
        <v>0.8</v>
      </c>
      <c r="K632" s="4" t="str">
        <f t="shared" si="54"/>
        <v>YES</v>
      </c>
      <c r="L632" s="1">
        <v>4.3</v>
      </c>
      <c r="M632" s="5">
        <v>27139</v>
      </c>
      <c r="N632" s="2" t="str">
        <f t="shared" si="55"/>
        <v>No</v>
      </c>
      <c r="O632" s="2">
        <f t="shared" si="56"/>
        <v>108284610</v>
      </c>
      <c r="P632" s="9" t="str">
        <f t="shared" si="57"/>
        <v>&gt;₹500</v>
      </c>
      <c r="Q632" s="2">
        <f t="shared" si="58"/>
        <v>31.439</v>
      </c>
      <c r="R632" s="2">
        <f t="shared" si="59"/>
        <v>116697.7</v>
      </c>
      <c r="S632" s="4"/>
      <c r="T632" s="4"/>
    </row>
    <row r="633" spans="1:20">
      <c r="A633" t="s">
        <v>1281</v>
      </c>
      <c r="B633" s="1" t="s">
        <v>1282</v>
      </c>
      <c r="C633" t="s">
        <v>52</v>
      </c>
      <c r="D633" t="s">
        <v>758</v>
      </c>
      <c r="E633" t="s">
        <v>759</v>
      </c>
      <c r="F633" t="s">
        <v>760</v>
      </c>
      <c r="H633" s="6">
        <v>1399</v>
      </c>
      <c r="I633" s="6">
        <v>5499</v>
      </c>
      <c r="J633" s="4">
        <v>0.75</v>
      </c>
      <c r="K633" s="4" t="str">
        <f t="shared" si="54"/>
        <v>YES</v>
      </c>
      <c r="L633" s="1">
        <v>3.9</v>
      </c>
      <c r="M633" s="5">
        <v>9504</v>
      </c>
      <c r="N633" s="2" t="str">
        <f t="shared" si="55"/>
        <v>No</v>
      </c>
      <c r="O633" s="2">
        <f t="shared" si="56"/>
        <v>52262496</v>
      </c>
      <c r="P633" s="9" t="str">
        <f t="shared" si="57"/>
        <v>&gt;₹500</v>
      </c>
      <c r="Q633" s="2">
        <f t="shared" si="58"/>
        <v>13.404</v>
      </c>
      <c r="R633" s="2">
        <f t="shared" si="59"/>
        <v>37065.6</v>
      </c>
      <c r="S633" s="4"/>
      <c r="T633" s="4"/>
    </row>
    <row r="634" spans="1:20">
      <c r="A634" t="s">
        <v>31</v>
      </c>
      <c r="B634" s="1" t="s">
        <v>32</v>
      </c>
      <c r="C634" t="s">
        <v>20</v>
      </c>
      <c r="D634" t="s">
        <v>21</v>
      </c>
      <c r="E634" t="s">
        <v>22</v>
      </c>
      <c r="F634" t="s">
        <v>23</v>
      </c>
      <c r="G634" t="s">
        <v>24</v>
      </c>
      <c r="H634" s="1">
        <v>154</v>
      </c>
      <c r="I634" s="1">
        <v>399</v>
      </c>
      <c r="J634" s="4">
        <v>0.61</v>
      </c>
      <c r="K634" s="4" t="str">
        <f t="shared" si="54"/>
        <v>YES</v>
      </c>
      <c r="L634" s="1">
        <v>4.2</v>
      </c>
      <c r="M634" s="5">
        <v>16905</v>
      </c>
      <c r="N634" s="2" t="str">
        <f t="shared" si="55"/>
        <v>No</v>
      </c>
      <c r="O634" s="2">
        <f t="shared" si="56"/>
        <v>6745095</v>
      </c>
      <c r="P634" s="9" t="str">
        <f t="shared" si="57"/>
        <v>₹200-₹500</v>
      </c>
      <c r="Q634" s="2">
        <f t="shared" si="58"/>
        <v>21.105</v>
      </c>
      <c r="R634" s="2">
        <f t="shared" si="59"/>
        <v>71001</v>
      </c>
      <c r="S634" s="4"/>
      <c r="T634" s="4"/>
    </row>
    <row r="635" spans="1:20">
      <c r="A635" t="s">
        <v>1283</v>
      </c>
      <c r="B635" s="1" t="s">
        <v>1284</v>
      </c>
      <c r="C635" t="s">
        <v>20</v>
      </c>
      <c r="D635" t="s">
        <v>1197</v>
      </c>
      <c r="E635" t="s">
        <v>1198</v>
      </c>
      <c r="F635"/>
      <c r="H635" s="1">
        <v>519</v>
      </c>
      <c r="I635" s="6">
        <v>1350</v>
      </c>
      <c r="J635" s="4">
        <v>0.62</v>
      </c>
      <c r="K635" s="4" t="str">
        <f t="shared" si="54"/>
        <v>YES</v>
      </c>
      <c r="L635" s="1">
        <v>4.3</v>
      </c>
      <c r="M635" s="5">
        <v>30058</v>
      </c>
      <c r="N635" s="2" t="str">
        <f t="shared" si="55"/>
        <v>No</v>
      </c>
      <c r="O635" s="2">
        <f t="shared" si="56"/>
        <v>40578300</v>
      </c>
      <c r="P635" s="9" t="str">
        <f t="shared" si="57"/>
        <v>&gt;₹500</v>
      </c>
      <c r="Q635" s="2">
        <f t="shared" si="58"/>
        <v>34.358</v>
      </c>
      <c r="R635" s="2">
        <f t="shared" si="59"/>
        <v>129249.4</v>
      </c>
      <c r="S635" s="4"/>
      <c r="T635" s="4"/>
    </row>
    <row r="636" spans="1:20">
      <c r="A636" t="s">
        <v>848</v>
      </c>
      <c r="B636" s="1" t="s">
        <v>849</v>
      </c>
      <c r="C636" t="s">
        <v>52</v>
      </c>
      <c r="D636" t="s">
        <v>721</v>
      </c>
      <c r="E636" t="s">
        <v>722</v>
      </c>
      <c r="F636"/>
      <c r="H636" s="6">
        <v>2299</v>
      </c>
      <c r="I636" s="6">
        <v>7990</v>
      </c>
      <c r="J636" s="4">
        <v>0.71</v>
      </c>
      <c r="K636" s="4" t="str">
        <f t="shared" si="54"/>
        <v>YES</v>
      </c>
      <c r="L636" s="1">
        <v>4.2</v>
      </c>
      <c r="M636" s="5">
        <v>69619</v>
      </c>
      <c r="N636" s="2" t="str">
        <f t="shared" si="55"/>
        <v>No</v>
      </c>
      <c r="O636" s="2">
        <f t="shared" si="56"/>
        <v>556255810</v>
      </c>
      <c r="P636" s="9" t="str">
        <f t="shared" si="57"/>
        <v>&gt;₹500</v>
      </c>
      <c r="Q636" s="2">
        <f t="shared" si="58"/>
        <v>73.819</v>
      </c>
      <c r="R636" s="2">
        <f t="shared" si="59"/>
        <v>292399.8</v>
      </c>
      <c r="S636" s="4"/>
      <c r="T636" s="4"/>
    </row>
    <row r="637" spans="1:20">
      <c r="A637" t="s">
        <v>850</v>
      </c>
      <c r="B637" s="1" t="s">
        <v>851</v>
      </c>
      <c r="C637" t="s">
        <v>52</v>
      </c>
      <c r="D637" t="s">
        <v>729</v>
      </c>
      <c r="E637" t="s">
        <v>730</v>
      </c>
      <c r="F637" t="s">
        <v>831</v>
      </c>
      <c r="G637" t="s">
        <v>852</v>
      </c>
      <c r="H637" s="1">
        <v>399</v>
      </c>
      <c r="I637" s="6">
        <v>1999</v>
      </c>
      <c r="J637" s="4">
        <v>0.8</v>
      </c>
      <c r="K637" s="4" t="str">
        <f t="shared" si="54"/>
        <v>YES</v>
      </c>
      <c r="L637" s="1">
        <v>4</v>
      </c>
      <c r="M637" s="5">
        <v>3382</v>
      </c>
      <c r="N637" s="2" t="str">
        <f t="shared" si="55"/>
        <v>No</v>
      </c>
      <c r="O637" s="2">
        <f t="shared" si="56"/>
        <v>6760618</v>
      </c>
      <c r="P637" s="9" t="str">
        <f t="shared" si="57"/>
        <v>&gt;₹500</v>
      </c>
      <c r="Q637" s="2">
        <f t="shared" si="58"/>
        <v>7.382</v>
      </c>
      <c r="R637" s="2">
        <f t="shared" si="59"/>
        <v>13528</v>
      </c>
      <c r="S637" s="4"/>
      <c r="T637" s="4"/>
    </row>
    <row r="638" spans="1:20">
      <c r="A638" t="s">
        <v>1285</v>
      </c>
      <c r="B638" s="1" t="s">
        <v>1286</v>
      </c>
      <c r="C638" t="s">
        <v>52</v>
      </c>
      <c r="D638" t="s">
        <v>758</v>
      </c>
      <c r="E638" t="s">
        <v>759</v>
      </c>
      <c r="F638" t="s">
        <v>760</v>
      </c>
      <c r="H638" s="6">
        <v>1499</v>
      </c>
      <c r="I638" s="6">
        <v>3990</v>
      </c>
      <c r="J638" s="4">
        <v>0.62</v>
      </c>
      <c r="K638" s="4" t="str">
        <f t="shared" si="54"/>
        <v>YES</v>
      </c>
      <c r="L638" s="1">
        <v>4.1</v>
      </c>
      <c r="M638" s="5">
        <v>109864</v>
      </c>
      <c r="N638" s="2" t="str">
        <f t="shared" si="55"/>
        <v>No</v>
      </c>
      <c r="O638" s="2">
        <f t="shared" si="56"/>
        <v>438357360</v>
      </c>
      <c r="P638" s="9" t="str">
        <f t="shared" si="57"/>
        <v>&gt;₹500</v>
      </c>
      <c r="Q638" s="2">
        <f t="shared" si="58"/>
        <v>113.964</v>
      </c>
      <c r="R638" s="2">
        <f t="shared" si="59"/>
        <v>450442.4</v>
      </c>
      <c r="S638" s="4"/>
      <c r="T638" s="4"/>
    </row>
    <row r="639" spans="1:20">
      <c r="A639" t="s">
        <v>1287</v>
      </c>
      <c r="B639" s="1" t="s">
        <v>1288</v>
      </c>
      <c r="C639" t="s">
        <v>1248</v>
      </c>
      <c r="D639" t="s">
        <v>1289</v>
      </c>
      <c r="E639" t="s">
        <v>1290</v>
      </c>
      <c r="F639" t="s">
        <v>1291</v>
      </c>
      <c r="H639" s="6">
        <v>1295</v>
      </c>
      <c r="I639" s="6">
        <v>1295</v>
      </c>
      <c r="J639" s="4">
        <v>0</v>
      </c>
      <c r="K639" s="4" t="str">
        <f t="shared" si="54"/>
        <v>NO</v>
      </c>
      <c r="L639" s="1">
        <v>4.5</v>
      </c>
      <c r="M639" s="5">
        <v>5760</v>
      </c>
      <c r="N639" s="2" t="str">
        <f t="shared" si="55"/>
        <v>No</v>
      </c>
      <c r="O639" s="2">
        <f t="shared" si="56"/>
        <v>7459200</v>
      </c>
      <c r="P639" s="9" t="str">
        <f t="shared" si="57"/>
        <v>&gt;₹500</v>
      </c>
      <c r="Q639" s="2">
        <f t="shared" si="58"/>
        <v>10.26</v>
      </c>
      <c r="R639" s="2">
        <f t="shared" si="59"/>
        <v>25920</v>
      </c>
      <c r="S639" s="4"/>
      <c r="T639" s="4"/>
    </row>
    <row r="640" spans="1:20">
      <c r="A640" t="s">
        <v>1292</v>
      </c>
      <c r="B640" s="1" t="s">
        <v>1293</v>
      </c>
      <c r="C640" t="s">
        <v>20</v>
      </c>
      <c r="D640" t="s">
        <v>41</v>
      </c>
      <c r="E640" t="s">
        <v>1294</v>
      </c>
      <c r="F640"/>
      <c r="H640" s="6">
        <v>1889</v>
      </c>
      <c r="I640" s="6">
        <v>5499</v>
      </c>
      <c r="J640" s="4">
        <v>0.66</v>
      </c>
      <c r="K640" s="4" t="str">
        <f t="shared" si="54"/>
        <v>YES</v>
      </c>
      <c r="L640" s="1">
        <v>4.2</v>
      </c>
      <c r="M640" s="5">
        <v>49551</v>
      </c>
      <c r="N640" s="2" t="str">
        <f t="shared" si="55"/>
        <v>No</v>
      </c>
      <c r="O640" s="2">
        <f t="shared" si="56"/>
        <v>272480949</v>
      </c>
      <c r="P640" s="9" t="str">
        <f t="shared" si="57"/>
        <v>&gt;₹500</v>
      </c>
      <c r="Q640" s="2">
        <f t="shared" si="58"/>
        <v>53.751</v>
      </c>
      <c r="R640" s="2">
        <f t="shared" si="59"/>
        <v>208114.2</v>
      </c>
      <c r="S640" s="4"/>
      <c r="T640" s="4"/>
    </row>
    <row r="641" spans="1:20">
      <c r="A641" t="s">
        <v>1295</v>
      </c>
      <c r="B641" s="1" t="s">
        <v>1296</v>
      </c>
      <c r="C641" t="s">
        <v>52</v>
      </c>
      <c r="D641" t="s">
        <v>758</v>
      </c>
      <c r="E641" t="s">
        <v>759</v>
      </c>
      <c r="F641" t="s">
        <v>760</v>
      </c>
      <c r="H641" s="1">
        <v>455</v>
      </c>
      <c r="I641" s="6">
        <v>1490</v>
      </c>
      <c r="J641" s="4">
        <v>0.69</v>
      </c>
      <c r="K641" s="4" t="str">
        <f t="shared" si="54"/>
        <v>YES</v>
      </c>
      <c r="L641" s="1">
        <v>4.1</v>
      </c>
      <c r="M641" s="5">
        <v>161677</v>
      </c>
      <c r="N641" s="2" t="str">
        <f t="shared" si="55"/>
        <v>No</v>
      </c>
      <c r="O641" s="2">
        <f t="shared" si="56"/>
        <v>240898730</v>
      </c>
      <c r="P641" s="9" t="str">
        <f t="shared" si="57"/>
        <v>&gt;₹500</v>
      </c>
      <c r="Q641" s="2">
        <f t="shared" si="58"/>
        <v>165.777</v>
      </c>
      <c r="R641" s="2">
        <f t="shared" si="59"/>
        <v>662875.7</v>
      </c>
      <c r="S641" s="4"/>
      <c r="T641" s="4"/>
    </row>
    <row r="642" spans="1:20">
      <c r="A642" t="s">
        <v>1297</v>
      </c>
      <c r="B642" s="1" t="s">
        <v>1298</v>
      </c>
      <c r="C642" t="s">
        <v>52</v>
      </c>
      <c r="D642" t="s">
        <v>1271</v>
      </c>
      <c r="E642" t="s">
        <v>54</v>
      </c>
      <c r="F642" t="s">
        <v>1279</v>
      </c>
      <c r="G642" t="s">
        <v>1299</v>
      </c>
      <c r="H642" s="1">
        <v>399</v>
      </c>
      <c r="I642" s="1">
        <v>995</v>
      </c>
      <c r="J642" s="4">
        <v>0.6</v>
      </c>
      <c r="K642" s="4" t="str">
        <f t="shared" ref="K642:K705" si="60">IF(J642&gt;=0.5,"YES","NO")</f>
        <v>YES</v>
      </c>
      <c r="L642" s="1">
        <v>3.9</v>
      </c>
      <c r="M642" s="5">
        <v>21372</v>
      </c>
      <c r="N642" s="2" t="str">
        <f t="shared" ref="N642:N705" si="61">IF(M642&lt;1000,"Yes","No")</f>
        <v>No</v>
      </c>
      <c r="O642" s="2">
        <f t="shared" ref="O642:O705" si="62">I642*M642</f>
        <v>21265140</v>
      </c>
      <c r="P642" s="9" t="str">
        <f t="shared" ref="P642:P705" si="63">IF(I642&lt;200,"&lt;₹200",IF(I642&lt;=500,"₹200-₹500","&gt;₹500"))</f>
        <v>&gt;₹500</v>
      </c>
      <c r="Q642" s="2">
        <f t="shared" si="58"/>
        <v>25.272</v>
      </c>
      <c r="R642" s="2">
        <f t="shared" si="59"/>
        <v>83350.8</v>
      </c>
      <c r="S642" s="4"/>
      <c r="T642" s="4"/>
    </row>
    <row r="643" spans="1:20">
      <c r="A643" t="s">
        <v>853</v>
      </c>
      <c r="B643" s="1" t="s">
        <v>854</v>
      </c>
      <c r="C643" t="s">
        <v>52</v>
      </c>
      <c r="D643" t="s">
        <v>54</v>
      </c>
      <c r="E643" t="s">
        <v>747</v>
      </c>
      <c r="F643" t="s">
        <v>748</v>
      </c>
      <c r="H643" s="6">
        <v>1059</v>
      </c>
      <c r="I643" s="6">
        <v>3999</v>
      </c>
      <c r="J643" s="4">
        <v>0.74</v>
      </c>
      <c r="K643" s="4" t="str">
        <f t="shared" si="60"/>
        <v>YES</v>
      </c>
      <c r="L643" s="1">
        <v>4.3</v>
      </c>
      <c r="M643" s="5">
        <v>140035</v>
      </c>
      <c r="N643" s="2" t="str">
        <f t="shared" si="61"/>
        <v>No</v>
      </c>
      <c r="O643" s="2">
        <f t="shared" si="62"/>
        <v>559999965</v>
      </c>
      <c r="P643" s="9" t="str">
        <f t="shared" si="63"/>
        <v>&gt;₹500</v>
      </c>
      <c r="Q643" s="2">
        <f t="shared" ref="Q643:Q706" si="64">L643+(M643/1000)</f>
        <v>144.335</v>
      </c>
      <c r="R643" s="2">
        <f t="shared" ref="R643:R706" si="65">L643*M643</f>
        <v>602150.5</v>
      </c>
      <c r="S643" s="4"/>
      <c r="T643" s="4"/>
    </row>
    <row r="644" spans="1:20">
      <c r="A644" t="s">
        <v>33</v>
      </c>
      <c r="B644" s="1" t="s">
        <v>34</v>
      </c>
      <c r="C644" t="s">
        <v>20</v>
      </c>
      <c r="D644" t="s">
        <v>21</v>
      </c>
      <c r="E644" t="s">
        <v>22</v>
      </c>
      <c r="F644" t="s">
        <v>23</v>
      </c>
      <c r="G644" t="s">
        <v>24</v>
      </c>
      <c r="H644" s="1">
        <v>149</v>
      </c>
      <c r="I644" s="6">
        <v>1000</v>
      </c>
      <c r="J644" s="4">
        <v>0.85</v>
      </c>
      <c r="K644" s="4" t="str">
        <f t="shared" si="60"/>
        <v>YES</v>
      </c>
      <c r="L644" s="1">
        <v>3.9</v>
      </c>
      <c r="M644" s="5">
        <v>24870</v>
      </c>
      <c r="N644" s="2" t="str">
        <f t="shared" si="61"/>
        <v>No</v>
      </c>
      <c r="O644" s="2">
        <f t="shared" si="62"/>
        <v>24870000</v>
      </c>
      <c r="P644" s="9" t="str">
        <f t="shared" si="63"/>
        <v>&gt;₹500</v>
      </c>
      <c r="Q644" s="2">
        <f t="shared" si="64"/>
        <v>28.77</v>
      </c>
      <c r="R644" s="2">
        <f t="shared" si="65"/>
        <v>96993</v>
      </c>
      <c r="S644" s="4"/>
      <c r="T644" s="4"/>
    </row>
    <row r="645" spans="1:20">
      <c r="A645" t="s">
        <v>1300</v>
      </c>
      <c r="B645" s="1" t="s">
        <v>1301</v>
      </c>
      <c r="C645" t="s">
        <v>20</v>
      </c>
      <c r="D645" t="s">
        <v>1302</v>
      </c>
      <c r="E645" t="s">
        <v>1303</v>
      </c>
      <c r="F645" t="s">
        <v>1304</v>
      </c>
      <c r="H645" s="1">
        <v>717</v>
      </c>
      <c r="I645" s="1">
        <v>761</v>
      </c>
      <c r="J645" s="4">
        <v>0.06</v>
      </c>
      <c r="K645" s="4" t="str">
        <f t="shared" si="60"/>
        <v>NO</v>
      </c>
      <c r="L645" s="1">
        <v>4</v>
      </c>
      <c r="M645" s="5">
        <v>7199</v>
      </c>
      <c r="N645" s="2" t="str">
        <f t="shared" si="61"/>
        <v>No</v>
      </c>
      <c r="O645" s="2">
        <f t="shared" si="62"/>
        <v>5478439</v>
      </c>
      <c r="P645" s="9" t="str">
        <f t="shared" si="63"/>
        <v>&gt;₹500</v>
      </c>
      <c r="Q645" s="2">
        <f t="shared" si="64"/>
        <v>11.199</v>
      </c>
      <c r="R645" s="2">
        <f t="shared" si="65"/>
        <v>28796</v>
      </c>
      <c r="S645" s="4"/>
      <c r="T645" s="4"/>
    </row>
    <row r="646" spans="1:20">
      <c r="A646" t="s">
        <v>872</v>
      </c>
      <c r="B646" s="1" t="s">
        <v>873</v>
      </c>
      <c r="C646" t="s">
        <v>20</v>
      </c>
      <c r="D646" t="s">
        <v>21</v>
      </c>
      <c r="E646" t="s">
        <v>22</v>
      </c>
      <c r="F646" t="s">
        <v>874</v>
      </c>
      <c r="H646" s="1">
        <v>99</v>
      </c>
      <c r="I646" s="1">
        <v>999</v>
      </c>
      <c r="J646" s="4">
        <v>0.9</v>
      </c>
      <c r="K646" s="4" t="str">
        <f t="shared" si="60"/>
        <v>YES</v>
      </c>
      <c r="L646" s="1">
        <v>4</v>
      </c>
      <c r="M646" s="5">
        <v>1396</v>
      </c>
      <c r="N646" s="2" t="str">
        <f t="shared" si="61"/>
        <v>No</v>
      </c>
      <c r="O646" s="2">
        <f t="shared" si="62"/>
        <v>1394604</v>
      </c>
      <c r="P646" s="9" t="str">
        <f t="shared" si="63"/>
        <v>&gt;₹500</v>
      </c>
      <c r="Q646" s="2">
        <f t="shared" si="64"/>
        <v>5.396</v>
      </c>
      <c r="R646" s="2">
        <f t="shared" si="65"/>
        <v>5584</v>
      </c>
      <c r="S646" s="4"/>
      <c r="T646" s="4"/>
    </row>
    <row r="647" spans="1:20">
      <c r="A647" t="s">
        <v>1305</v>
      </c>
      <c r="B647" s="1" t="s">
        <v>1306</v>
      </c>
      <c r="C647" t="s">
        <v>20</v>
      </c>
      <c r="D647" t="s">
        <v>21</v>
      </c>
      <c r="E647" t="s">
        <v>1201</v>
      </c>
      <c r="F647" t="s">
        <v>1307</v>
      </c>
      <c r="G647" t="s">
        <v>1308</v>
      </c>
      <c r="H647" s="1">
        <v>39</v>
      </c>
      <c r="I647" s="1">
        <v>299</v>
      </c>
      <c r="J647" s="4">
        <v>0.87</v>
      </c>
      <c r="K647" s="4" t="str">
        <f t="shared" si="60"/>
        <v>YES</v>
      </c>
      <c r="L647" s="1">
        <v>3.5</v>
      </c>
      <c r="M647" s="5">
        <v>15233</v>
      </c>
      <c r="N647" s="2" t="str">
        <f t="shared" si="61"/>
        <v>No</v>
      </c>
      <c r="O647" s="2">
        <f t="shared" si="62"/>
        <v>4554667</v>
      </c>
      <c r="P647" s="9" t="str">
        <f t="shared" si="63"/>
        <v>₹200-₹500</v>
      </c>
      <c r="Q647" s="2">
        <f t="shared" si="64"/>
        <v>18.733</v>
      </c>
      <c r="R647" s="2">
        <f t="shared" si="65"/>
        <v>53315.5</v>
      </c>
      <c r="S647" s="4"/>
      <c r="T647" s="4"/>
    </row>
    <row r="648" spans="1:20">
      <c r="A648" t="s">
        <v>1309</v>
      </c>
      <c r="B648" s="1" t="s">
        <v>1310</v>
      </c>
      <c r="C648" t="s">
        <v>20</v>
      </c>
      <c r="D648" t="s">
        <v>1197</v>
      </c>
      <c r="E648" t="s">
        <v>1198</v>
      </c>
      <c r="F648"/>
      <c r="H648" s="1">
        <v>889</v>
      </c>
      <c r="I648" s="6">
        <v>2500</v>
      </c>
      <c r="J648" s="4">
        <v>0.64</v>
      </c>
      <c r="K648" s="4" t="str">
        <f t="shared" si="60"/>
        <v>YES</v>
      </c>
      <c r="L648" s="1">
        <v>4.3</v>
      </c>
      <c r="M648" s="5">
        <v>55747</v>
      </c>
      <c r="N648" s="2" t="str">
        <f t="shared" si="61"/>
        <v>No</v>
      </c>
      <c r="O648" s="2">
        <f t="shared" si="62"/>
        <v>139367500</v>
      </c>
      <c r="P648" s="9" t="str">
        <f t="shared" si="63"/>
        <v>&gt;₹500</v>
      </c>
      <c r="Q648" s="2">
        <f t="shared" si="64"/>
        <v>60.047</v>
      </c>
      <c r="R648" s="2">
        <f t="shared" si="65"/>
        <v>239712.1</v>
      </c>
      <c r="S648" s="4"/>
      <c r="T648" s="4"/>
    </row>
    <row r="649" spans="1:20">
      <c r="A649" t="s">
        <v>1311</v>
      </c>
      <c r="B649" s="1" t="s">
        <v>1312</v>
      </c>
      <c r="C649" t="s">
        <v>52</v>
      </c>
      <c r="D649" t="s">
        <v>758</v>
      </c>
      <c r="E649" t="s">
        <v>759</v>
      </c>
      <c r="F649" t="s">
        <v>760</v>
      </c>
      <c r="H649" s="6">
        <v>1199</v>
      </c>
      <c r="I649" s="6">
        <v>4999</v>
      </c>
      <c r="J649" s="4">
        <v>0.76</v>
      </c>
      <c r="K649" s="4" t="str">
        <f t="shared" si="60"/>
        <v>YES</v>
      </c>
      <c r="L649" s="1">
        <v>3.8</v>
      </c>
      <c r="M649" s="5">
        <v>14961</v>
      </c>
      <c r="N649" s="2" t="str">
        <f t="shared" si="61"/>
        <v>No</v>
      </c>
      <c r="O649" s="2">
        <f t="shared" si="62"/>
        <v>74790039</v>
      </c>
      <c r="P649" s="9" t="str">
        <f t="shared" si="63"/>
        <v>&gt;₹500</v>
      </c>
      <c r="Q649" s="2">
        <f t="shared" si="64"/>
        <v>18.761</v>
      </c>
      <c r="R649" s="2">
        <f t="shared" si="65"/>
        <v>56851.8</v>
      </c>
      <c r="S649" s="4"/>
      <c r="T649" s="4"/>
    </row>
    <row r="650" spans="1:20">
      <c r="A650" t="s">
        <v>1313</v>
      </c>
      <c r="B650" s="1" t="s">
        <v>1314</v>
      </c>
      <c r="C650" t="s">
        <v>20</v>
      </c>
      <c r="D650" t="s">
        <v>21</v>
      </c>
      <c r="E650" t="s">
        <v>1201</v>
      </c>
      <c r="F650" t="s">
        <v>1202</v>
      </c>
      <c r="H650" s="1">
        <v>569</v>
      </c>
      <c r="I650" s="6">
        <v>1299</v>
      </c>
      <c r="J650" s="4">
        <v>0.56</v>
      </c>
      <c r="K650" s="4" t="str">
        <f t="shared" si="60"/>
        <v>YES</v>
      </c>
      <c r="L650" s="1">
        <v>4.4</v>
      </c>
      <c r="M650" s="5">
        <v>9275</v>
      </c>
      <c r="N650" s="2" t="str">
        <f t="shared" si="61"/>
        <v>No</v>
      </c>
      <c r="O650" s="2">
        <f t="shared" si="62"/>
        <v>12048225</v>
      </c>
      <c r="P650" s="9" t="str">
        <f t="shared" si="63"/>
        <v>&gt;₹500</v>
      </c>
      <c r="Q650" s="2">
        <f t="shared" si="64"/>
        <v>13.675</v>
      </c>
      <c r="R650" s="2">
        <f t="shared" si="65"/>
        <v>40810</v>
      </c>
      <c r="S650" s="4"/>
      <c r="T650" s="4"/>
    </row>
    <row r="651" spans="1:20">
      <c r="A651" t="s">
        <v>1315</v>
      </c>
      <c r="B651" s="1" t="s">
        <v>1316</v>
      </c>
      <c r="C651" t="s">
        <v>52</v>
      </c>
      <c r="D651" t="s">
        <v>758</v>
      </c>
      <c r="E651" t="s">
        <v>759</v>
      </c>
      <c r="F651" t="s">
        <v>760</v>
      </c>
      <c r="H651" s="6">
        <v>1499</v>
      </c>
      <c r="I651" s="6">
        <v>8999</v>
      </c>
      <c r="J651" s="4">
        <v>0.83</v>
      </c>
      <c r="K651" s="4" t="str">
        <f t="shared" si="60"/>
        <v>YES</v>
      </c>
      <c r="L651" s="1">
        <v>3.7</v>
      </c>
      <c r="M651" s="5">
        <v>28324</v>
      </c>
      <c r="N651" s="2" t="str">
        <f t="shared" si="61"/>
        <v>No</v>
      </c>
      <c r="O651" s="2">
        <f t="shared" si="62"/>
        <v>254887676</v>
      </c>
      <c r="P651" s="9" t="str">
        <f t="shared" si="63"/>
        <v>&gt;₹500</v>
      </c>
      <c r="Q651" s="2">
        <f t="shared" si="64"/>
        <v>32.024</v>
      </c>
      <c r="R651" s="2">
        <f t="shared" si="65"/>
        <v>104798.8</v>
      </c>
      <c r="S651" s="4"/>
      <c r="T651" s="4"/>
    </row>
    <row r="652" spans="1:20">
      <c r="A652" t="s">
        <v>1317</v>
      </c>
      <c r="B652" s="1" t="s">
        <v>1318</v>
      </c>
      <c r="C652" t="s">
        <v>52</v>
      </c>
      <c r="D652" t="s">
        <v>1244</v>
      </c>
      <c r="E652" t="s">
        <v>1245</v>
      </c>
      <c r="F652"/>
      <c r="H652" s="1">
        <v>149</v>
      </c>
      <c r="I652" s="1">
        <v>180</v>
      </c>
      <c r="J652" s="4">
        <v>0.17</v>
      </c>
      <c r="K652" s="4" t="str">
        <f t="shared" si="60"/>
        <v>NO</v>
      </c>
      <c r="L652" s="1">
        <v>4.4</v>
      </c>
      <c r="M652" s="5">
        <v>644</v>
      </c>
      <c r="N652" s="2" t="str">
        <f t="shared" si="61"/>
        <v>Yes</v>
      </c>
      <c r="O652" s="2">
        <f t="shared" si="62"/>
        <v>115920</v>
      </c>
      <c r="P652" s="9" t="str">
        <f t="shared" si="63"/>
        <v>&lt;₹200</v>
      </c>
      <c r="Q652" s="2">
        <f t="shared" si="64"/>
        <v>5.044</v>
      </c>
      <c r="R652" s="2">
        <f t="shared" si="65"/>
        <v>2833.6</v>
      </c>
      <c r="S652" s="4"/>
      <c r="T652" s="4"/>
    </row>
    <row r="653" spans="1:20">
      <c r="A653" t="s">
        <v>1319</v>
      </c>
      <c r="B653" s="1" t="s">
        <v>1320</v>
      </c>
      <c r="C653" t="s">
        <v>20</v>
      </c>
      <c r="D653" t="s">
        <v>21</v>
      </c>
      <c r="E653" t="s">
        <v>1321</v>
      </c>
      <c r="F653" t="s">
        <v>1322</v>
      </c>
      <c r="H653" s="1">
        <v>399</v>
      </c>
      <c r="I653" s="1">
        <v>549</v>
      </c>
      <c r="J653" s="4">
        <v>0.27</v>
      </c>
      <c r="K653" s="4" t="str">
        <f t="shared" si="60"/>
        <v>NO</v>
      </c>
      <c r="L653" s="1">
        <v>4.4</v>
      </c>
      <c r="M653" s="5">
        <v>18139</v>
      </c>
      <c r="N653" s="2" t="str">
        <f t="shared" si="61"/>
        <v>No</v>
      </c>
      <c r="O653" s="2">
        <f t="shared" si="62"/>
        <v>9958311</v>
      </c>
      <c r="P653" s="9" t="str">
        <f t="shared" si="63"/>
        <v>&gt;₹500</v>
      </c>
      <c r="Q653" s="2">
        <f t="shared" si="64"/>
        <v>22.539</v>
      </c>
      <c r="R653" s="2">
        <f t="shared" si="65"/>
        <v>79811.6</v>
      </c>
      <c r="S653" s="4"/>
      <c r="T653" s="4"/>
    </row>
    <row r="654" spans="1:20">
      <c r="A654" t="s">
        <v>1323</v>
      </c>
      <c r="B654" s="1" t="s">
        <v>1324</v>
      </c>
      <c r="C654" t="s">
        <v>1255</v>
      </c>
      <c r="D654" t="s">
        <v>1256</v>
      </c>
      <c r="E654" t="s">
        <v>1325</v>
      </c>
      <c r="F654" t="s">
        <v>1326</v>
      </c>
      <c r="H654" s="1">
        <v>191</v>
      </c>
      <c r="I654" s="1">
        <v>225</v>
      </c>
      <c r="J654" s="4">
        <v>0.15</v>
      </c>
      <c r="K654" s="4" t="str">
        <f t="shared" si="60"/>
        <v>NO</v>
      </c>
      <c r="L654" s="1">
        <v>4.4</v>
      </c>
      <c r="M654" s="5">
        <v>7203</v>
      </c>
      <c r="N654" s="2" t="str">
        <f t="shared" si="61"/>
        <v>No</v>
      </c>
      <c r="O654" s="2">
        <f t="shared" si="62"/>
        <v>1620675</v>
      </c>
      <c r="P654" s="9" t="str">
        <f t="shared" si="63"/>
        <v>₹200-₹500</v>
      </c>
      <c r="Q654" s="2">
        <f t="shared" si="64"/>
        <v>11.603</v>
      </c>
      <c r="R654" s="2">
        <f t="shared" si="65"/>
        <v>31693.2</v>
      </c>
      <c r="S654" s="4"/>
      <c r="T654" s="4"/>
    </row>
    <row r="655" spans="1:20">
      <c r="A655" t="s">
        <v>1327</v>
      </c>
      <c r="B655" s="1" t="s">
        <v>1328</v>
      </c>
      <c r="C655" t="s">
        <v>20</v>
      </c>
      <c r="D655" t="s">
        <v>21</v>
      </c>
      <c r="E655" t="s">
        <v>1201</v>
      </c>
      <c r="F655" t="s">
        <v>1307</v>
      </c>
      <c r="G655" t="s">
        <v>1329</v>
      </c>
      <c r="H655" s="1">
        <v>129</v>
      </c>
      <c r="I655" s="1">
        <v>999</v>
      </c>
      <c r="J655" s="4">
        <v>0.87</v>
      </c>
      <c r="K655" s="4" t="str">
        <f t="shared" si="60"/>
        <v>YES</v>
      </c>
      <c r="L655" s="1">
        <v>4.2</v>
      </c>
      <c r="M655" s="5">
        <v>491</v>
      </c>
      <c r="N655" s="2" t="str">
        <f t="shared" si="61"/>
        <v>Yes</v>
      </c>
      <c r="O655" s="2">
        <f t="shared" si="62"/>
        <v>490509</v>
      </c>
      <c r="P655" s="9" t="str">
        <f t="shared" si="63"/>
        <v>&gt;₹500</v>
      </c>
      <c r="Q655" s="2">
        <f t="shared" si="64"/>
        <v>4.691</v>
      </c>
      <c r="R655" s="2">
        <f t="shared" si="65"/>
        <v>2062.2</v>
      </c>
      <c r="S655" s="4"/>
      <c r="T655" s="4"/>
    </row>
    <row r="656" spans="1:20">
      <c r="A656" t="s">
        <v>1330</v>
      </c>
      <c r="B656" s="1" t="s">
        <v>1331</v>
      </c>
      <c r="C656" t="s">
        <v>20</v>
      </c>
      <c r="D656" t="s">
        <v>21</v>
      </c>
      <c r="E656" t="s">
        <v>1332</v>
      </c>
      <c r="F656"/>
      <c r="H656" s="1">
        <v>199</v>
      </c>
      <c r="I656" s="1">
        <v>599</v>
      </c>
      <c r="J656" s="4">
        <v>0.67</v>
      </c>
      <c r="K656" s="4" t="str">
        <f t="shared" si="60"/>
        <v>YES</v>
      </c>
      <c r="L656" s="1">
        <v>4.5</v>
      </c>
      <c r="M656" s="5">
        <v>13568</v>
      </c>
      <c r="N656" s="2" t="str">
        <f t="shared" si="61"/>
        <v>No</v>
      </c>
      <c r="O656" s="2">
        <f t="shared" si="62"/>
        <v>8127232</v>
      </c>
      <c r="P656" s="9" t="str">
        <f t="shared" si="63"/>
        <v>&gt;₹500</v>
      </c>
      <c r="Q656" s="2">
        <f t="shared" si="64"/>
        <v>18.068</v>
      </c>
      <c r="R656" s="2">
        <f t="shared" si="65"/>
        <v>61056</v>
      </c>
      <c r="S656" s="4"/>
      <c r="T656" s="4"/>
    </row>
    <row r="657" spans="1:20">
      <c r="A657" t="s">
        <v>1333</v>
      </c>
      <c r="B657" s="1" t="s">
        <v>1334</v>
      </c>
      <c r="C657" t="s">
        <v>52</v>
      </c>
      <c r="D657" t="s">
        <v>758</v>
      </c>
      <c r="E657" t="s">
        <v>759</v>
      </c>
      <c r="F657" t="s">
        <v>760</v>
      </c>
      <c r="H657" s="1">
        <v>999</v>
      </c>
      <c r="I657" s="6">
        <v>4499</v>
      </c>
      <c r="J657" s="4">
        <v>0.78</v>
      </c>
      <c r="K657" s="4" t="str">
        <f t="shared" si="60"/>
        <v>YES</v>
      </c>
      <c r="L657" s="1">
        <v>3.8</v>
      </c>
      <c r="M657" s="5">
        <v>3390</v>
      </c>
      <c r="N657" s="2" t="str">
        <f t="shared" si="61"/>
        <v>No</v>
      </c>
      <c r="O657" s="2">
        <f t="shared" si="62"/>
        <v>15251610</v>
      </c>
      <c r="P657" s="9" t="str">
        <f t="shared" si="63"/>
        <v>&gt;₹500</v>
      </c>
      <c r="Q657" s="2">
        <f t="shared" si="64"/>
        <v>7.19</v>
      </c>
      <c r="R657" s="2">
        <f t="shared" si="65"/>
        <v>12882</v>
      </c>
      <c r="S657" s="4"/>
      <c r="T657" s="4"/>
    </row>
    <row r="658" spans="1:20">
      <c r="A658" t="s">
        <v>1335</v>
      </c>
      <c r="B658" s="1" t="s">
        <v>1336</v>
      </c>
      <c r="C658" t="s">
        <v>52</v>
      </c>
      <c r="D658" t="s">
        <v>758</v>
      </c>
      <c r="E658" t="s">
        <v>759</v>
      </c>
      <c r="F658" t="s">
        <v>760</v>
      </c>
      <c r="H658" s="1">
        <v>899</v>
      </c>
      <c r="I658" s="6">
        <v>4499</v>
      </c>
      <c r="J658" s="4">
        <v>0.8</v>
      </c>
      <c r="K658" s="4" t="str">
        <f t="shared" si="60"/>
        <v>YES</v>
      </c>
      <c r="L658" s="1">
        <v>3.8</v>
      </c>
      <c r="M658" s="5">
        <v>103052</v>
      </c>
      <c r="N658" s="2" t="str">
        <f t="shared" si="61"/>
        <v>No</v>
      </c>
      <c r="O658" s="2">
        <f t="shared" si="62"/>
        <v>463630948</v>
      </c>
      <c r="P658" s="9" t="str">
        <f t="shared" si="63"/>
        <v>&gt;₹500</v>
      </c>
      <c r="Q658" s="2">
        <f t="shared" si="64"/>
        <v>106.852</v>
      </c>
      <c r="R658" s="2">
        <f t="shared" si="65"/>
        <v>391597.6</v>
      </c>
      <c r="S658" s="4"/>
      <c r="T658" s="4"/>
    </row>
    <row r="659" spans="1:20">
      <c r="A659" t="s">
        <v>892</v>
      </c>
      <c r="B659" s="1" t="s">
        <v>893</v>
      </c>
      <c r="C659" t="s">
        <v>52</v>
      </c>
      <c r="D659" t="s">
        <v>729</v>
      </c>
      <c r="E659" t="s">
        <v>730</v>
      </c>
      <c r="F659" t="s">
        <v>731</v>
      </c>
      <c r="G659" t="s">
        <v>732</v>
      </c>
      <c r="H659" s="6">
        <v>1799</v>
      </c>
      <c r="I659" s="6">
        <v>2499</v>
      </c>
      <c r="J659" s="4">
        <v>0.28</v>
      </c>
      <c r="K659" s="4" t="str">
        <f t="shared" si="60"/>
        <v>NO</v>
      </c>
      <c r="L659" s="1">
        <v>4.1</v>
      </c>
      <c r="M659" s="5">
        <v>18678</v>
      </c>
      <c r="N659" s="2" t="str">
        <f t="shared" si="61"/>
        <v>No</v>
      </c>
      <c r="O659" s="2">
        <f t="shared" si="62"/>
        <v>46676322</v>
      </c>
      <c r="P659" s="9" t="str">
        <f t="shared" si="63"/>
        <v>&gt;₹500</v>
      </c>
      <c r="Q659" s="2">
        <f t="shared" si="64"/>
        <v>22.778</v>
      </c>
      <c r="R659" s="2">
        <f t="shared" si="65"/>
        <v>76579.8</v>
      </c>
      <c r="S659" s="4"/>
      <c r="T659" s="4"/>
    </row>
    <row r="660" spans="1:20">
      <c r="A660" t="s">
        <v>35</v>
      </c>
      <c r="B660" s="1" t="s">
        <v>36</v>
      </c>
      <c r="C660" t="s">
        <v>20</v>
      </c>
      <c r="D660" t="s">
        <v>21</v>
      </c>
      <c r="E660" t="s">
        <v>22</v>
      </c>
      <c r="F660" t="s">
        <v>23</v>
      </c>
      <c r="G660" t="s">
        <v>24</v>
      </c>
      <c r="H660" s="1">
        <v>176.63</v>
      </c>
      <c r="I660" s="1">
        <v>499</v>
      </c>
      <c r="J660" s="4">
        <v>0.65</v>
      </c>
      <c r="K660" s="4" t="str">
        <f t="shared" si="60"/>
        <v>YES</v>
      </c>
      <c r="L660" s="1">
        <v>4.1</v>
      </c>
      <c r="M660" s="5">
        <v>15189</v>
      </c>
      <c r="N660" s="2" t="str">
        <f t="shared" si="61"/>
        <v>No</v>
      </c>
      <c r="O660" s="2">
        <f t="shared" si="62"/>
        <v>7579311</v>
      </c>
      <c r="P660" s="9" t="str">
        <f t="shared" si="63"/>
        <v>₹200-₹500</v>
      </c>
      <c r="Q660" s="2">
        <f t="shared" si="64"/>
        <v>19.289</v>
      </c>
      <c r="R660" s="2">
        <f t="shared" si="65"/>
        <v>62274.9</v>
      </c>
      <c r="S660" s="4"/>
      <c r="T660" s="4"/>
    </row>
    <row r="661" spans="1:20">
      <c r="A661" t="s">
        <v>1337</v>
      </c>
      <c r="B661" s="1" t="s">
        <v>1338</v>
      </c>
      <c r="C661" t="s">
        <v>1248</v>
      </c>
      <c r="D661" t="s">
        <v>1289</v>
      </c>
      <c r="E661" t="s">
        <v>1290</v>
      </c>
      <c r="F661" t="s">
        <v>1291</v>
      </c>
      <c r="H661" s="1">
        <v>522</v>
      </c>
      <c r="I661" s="1">
        <v>550</v>
      </c>
      <c r="J661" s="4">
        <v>0.05</v>
      </c>
      <c r="K661" s="4" t="str">
        <f t="shared" si="60"/>
        <v>NO</v>
      </c>
      <c r="L661" s="1">
        <v>4.4</v>
      </c>
      <c r="M661" s="5">
        <v>12179</v>
      </c>
      <c r="N661" s="2" t="str">
        <f t="shared" si="61"/>
        <v>No</v>
      </c>
      <c r="O661" s="2">
        <f t="shared" si="62"/>
        <v>6698450</v>
      </c>
      <c r="P661" s="9" t="str">
        <f t="shared" si="63"/>
        <v>&gt;₹500</v>
      </c>
      <c r="Q661" s="2">
        <f t="shared" si="64"/>
        <v>16.579</v>
      </c>
      <c r="R661" s="2">
        <f t="shared" si="65"/>
        <v>53587.6</v>
      </c>
      <c r="S661" s="4"/>
      <c r="T661" s="4"/>
    </row>
    <row r="662" spans="1:20">
      <c r="A662" t="s">
        <v>1339</v>
      </c>
      <c r="B662" s="1" t="s">
        <v>1340</v>
      </c>
      <c r="C662" t="s">
        <v>52</v>
      </c>
      <c r="D662" t="s">
        <v>1271</v>
      </c>
      <c r="E662" t="s">
        <v>1341</v>
      </c>
      <c r="F662" t="s">
        <v>1342</v>
      </c>
      <c r="H662" s="1">
        <v>799</v>
      </c>
      <c r="I662" s="6">
        <v>1999</v>
      </c>
      <c r="J662" s="4">
        <v>0.6</v>
      </c>
      <c r="K662" s="4" t="str">
        <f t="shared" si="60"/>
        <v>YES</v>
      </c>
      <c r="L662" s="1">
        <v>3.8</v>
      </c>
      <c r="M662" s="5">
        <v>12958</v>
      </c>
      <c r="N662" s="2" t="str">
        <f t="shared" si="61"/>
        <v>No</v>
      </c>
      <c r="O662" s="2">
        <f t="shared" si="62"/>
        <v>25903042</v>
      </c>
      <c r="P662" s="9" t="str">
        <f t="shared" si="63"/>
        <v>&gt;₹500</v>
      </c>
      <c r="Q662" s="2">
        <f t="shared" si="64"/>
        <v>16.758</v>
      </c>
      <c r="R662" s="2">
        <f t="shared" si="65"/>
        <v>49240.4</v>
      </c>
      <c r="S662" s="4"/>
      <c r="T662" s="4"/>
    </row>
    <row r="663" spans="1:20">
      <c r="A663" t="s">
        <v>1343</v>
      </c>
      <c r="B663" s="1" t="s">
        <v>1344</v>
      </c>
      <c r="C663" t="s">
        <v>20</v>
      </c>
      <c r="D663" t="s">
        <v>21</v>
      </c>
      <c r="E663" t="s">
        <v>1201</v>
      </c>
      <c r="F663" t="s">
        <v>1202</v>
      </c>
      <c r="H663" s="1">
        <v>681</v>
      </c>
      <c r="I663" s="6">
        <v>1199</v>
      </c>
      <c r="J663" s="4">
        <v>0.43</v>
      </c>
      <c r="K663" s="4" t="str">
        <f t="shared" si="60"/>
        <v>NO</v>
      </c>
      <c r="L663" s="1">
        <v>4.2</v>
      </c>
      <c r="M663" s="5">
        <v>8258</v>
      </c>
      <c r="N663" s="2" t="str">
        <f t="shared" si="61"/>
        <v>No</v>
      </c>
      <c r="O663" s="2">
        <f t="shared" si="62"/>
        <v>9901342</v>
      </c>
      <c r="P663" s="9" t="str">
        <f t="shared" si="63"/>
        <v>&gt;₹500</v>
      </c>
      <c r="Q663" s="2">
        <f t="shared" si="64"/>
        <v>12.458</v>
      </c>
      <c r="R663" s="2">
        <f t="shared" si="65"/>
        <v>34683.6</v>
      </c>
      <c r="S663" s="4"/>
      <c r="T663" s="4"/>
    </row>
    <row r="664" spans="1:20">
      <c r="A664" t="s">
        <v>1345</v>
      </c>
      <c r="B664" s="1" t="s">
        <v>1346</v>
      </c>
      <c r="C664" t="s">
        <v>20</v>
      </c>
      <c r="D664" t="s">
        <v>41</v>
      </c>
      <c r="E664"/>
      <c r="F664"/>
      <c r="H664" s="6">
        <v>1199</v>
      </c>
      <c r="I664" s="6">
        <v>3490</v>
      </c>
      <c r="J664" s="4">
        <v>0.66</v>
      </c>
      <c r="K664" s="4" t="str">
        <f t="shared" si="60"/>
        <v>YES</v>
      </c>
      <c r="L664" s="1">
        <v>4.1</v>
      </c>
      <c r="M664" s="5">
        <v>11716</v>
      </c>
      <c r="N664" s="2" t="str">
        <f t="shared" si="61"/>
        <v>No</v>
      </c>
      <c r="O664" s="2">
        <f t="shared" si="62"/>
        <v>40888840</v>
      </c>
      <c r="P664" s="9" t="str">
        <f t="shared" si="63"/>
        <v>&gt;₹500</v>
      </c>
      <c r="Q664" s="2">
        <f t="shared" si="64"/>
        <v>15.816</v>
      </c>
      <c r="R664" s="2">
        <f t="shared" si="65"/>
        <v>48035.6</v>
      </c>
      <c r="S664" s="4"/>
      <c r="T664" s="4"/>
    </row>
    <row r="665" spans="1:20">
      <c r="A665" t="s">
        <v>1347</v>
      </c>
      <c r="B665" s="1" t="s">
        <v>1348</v>
      </c>
      <c r="C665" t="s">
        <v>20</v>
      </c>
      <c r="D665" t="s">
        <v>41</v>
      </c>
      <c r="E665" t="s">
        <v>1349</v>
      </c>
      <c r="F665"/>
      <c r="H665" s="6">
        <v>2499</v>
      </c>
      <c r="I665" s="6">
        <v>4999</v>
      </c>
      <c r="J665" s="4">
        <v>0.5</v>
      </c>
      <c r="K665" s="4" t="str">
        <f t="shared" si="60"/>
        <v>YES</v>
      </c>
      <c r="L665" s="1">
        <v>4.4</v>
      </c>
      <c r="M665" s="5">
        <v>35024</v>
      </c>
      <c r="N665" s="2" t="str">
        <f t="shared" si="61"/>
        <v>No</v>
      </c>
      <c r="O665" s="2">
        <f t="shared" si="62"/>
        <v>175084976</v>
      </c>
      <c r="P665" s="9" t="str">
        <f t="shared" si="63"/>
        <v>&gt;₹500</v>
      </c>
      <c r="Q665" s="2">
        <f t="shared" si="64"/>
        <v>39.424</v>
      </c>
      <c r="R665" s="2">
        <f t="shared" si="65"/>
        <v>154105.6</v>
      </c>
      <c r="S665" s="4"/>
      <c r="T665" s="4"/>
    </row>
    <row r="666" spans="1:20">
      <c r="A666" t="s">
        <v>1350</v>
      </c>
      <c r="B666" s="1" t="s">
        <v>1351</v>
      </c>
      <c r="C666" t="s">
        <v>52</v>
      </c>
      <c r="D666" t="s">
        <v>758</v>
      </c>
      <c r="E666" t="s">
        <v>759</v>
      </c>
      <c r="F666" t="s">
        <v>1352</v>
      </c>
      <c r="H666" s="6">
        <v>1799</v>
      </c>
      <c r="I666" s="6">
        <v>4999</v>
      </c>
      <c r="J666" s="4">
        <v>0.64</v>
      </c>
      <c r="K666" s="4" t="str">
        <f t="shared" si="60"/>
        <v>YES</v>
      </c>
      <c r="L666" s="1">
        <v>4.1</v>
      </c>
      <c r="M666" s="5">
        <v>55192</v>
      </c>
      <c r="N666" s="2" t="str">
        <f t="shared" si="61"/>
        <v>No</v>
      </c>
      <c r="O666" s="2">
        <f t="shared" si="62"/>
        <v>275904808</v>
      </c>
      <c r="P666" s="9" t="str">
        <f t="shared" si="63"/>
        <v>&gt;₹500</v>
      </c>
      <c r="Q666" s="2">
        <f t="shared" si="64"/>
        <v>59.292</v>
      </c>
      <c r="R666" s="2">
        <f t="shared" si="65"/>
        <v>226287.2</v>
      </c>
      <c r="S666" s="4"/>
      <c r="T666" s="4"/>
    </row>
    <row r="667" spans="1:20">
      <c r="A667" t="s">
        <v>1353</v>
      </c>
      <c r="B667" s="1" t="s">
        <v>1354</v>
      </c>
      <c r="C667" t="s">
        <v>52</v>
      </c>
      <c r="D667" t="s">
        <v>758</v>
      </c>
      <c r="E667" t="s">
        <v>759</v>
      </c>
      <c r="F667" t="s">
        <v>760</v>
      </c>
      <c r="H667" s="1">
        <v>429</v>
      </c>
      <c r="I667" s="1">
        <v>599</v>
      </c>
      <c r="J667" s="4">
        <v>0.28</v>
      </c>
      <c r="K667" s="4" t="str">
        <f t="shared" si="60"/>
        <v>NO</v>
      </c>
      <c r="L667" s="1">
        <v>4.1</v>
      </c>
      <c r="M667" s="5">
        <v>119466</v>
      </c>
      <c r="N667" s="2" t="str">
        <f t="shared" si="61"/>
        <v>No</v>
      </c>
      <c r="O667" s="2">
        <f t="shared" si="62"/>
        <v>71560134</v>
      </c>
      <c r="P667" s="9" t="str">
        <f t="shared" si="63"/>
        <v>&gt;₹500</v>
      </c>
      <c r="Q667" s="2">
        <f t="shared" si="64"/>
        <v>123.566</v>
      </c>
      <c r="R667" s="2">
        <f t="shared" si="65"/>
        <v>489810.6</v>
      </c>
      <c r="S667" s="4"/>
      <c r="T667" s="4"/>
    </row>
    <row r="668" spans="1:20">
      <c r="A668" t="s">
        <v>1355</v>
      </c>
      <c r="B668" s="1" t="s">
        <v>1356</v>
      </c>
      <c r="C668" t="s">
        <v>20</v>
      </c>
      <c r="D668" t="s">
        <v>21</v>
      </c>
      <c r="E668" t="s">
        <v>1201</v>
      </c>
      <c r="F668" t="s">
        <v>1205</v>
      </c>
      <c r="H668" s="1">
        <v>100</v>
      </c>
      <c r="I668" s="1">
        <v>499</v>
      </c>
      <c r="J668" s="4">
        <v>0.8</v>
      </c>
      <c r="K668" s="4" t="str">
        <f t="shared" si="60"/>
        <v>YES</v>
      </c>
      <c r="L668" s="1">
        <v>3.5</v>
      </c>
      <c r="M668" s="5">
        <v>9638</v>
      </c>
      <c r="N668" s="2" t="str">
        <f t="shared" si="61"/>
        <v>No</v>
      </c>
      <c r="O668" s="2">
        <f t="shared" si="62"/>
        <v>4809362</v>
      </c>
      <c r="P668" s="9" t="str">
        <f t="shared" si="63"/>
        <v>₹200-₹500</v>
      </c>
      <c r="Q668" s="2">
        <f t="shared" si="64"/>
        <v>13.138</v>
      </c>
      <c r="R668" s="2">
        <f t="shared" si="65"/>
        <v>33733</v>
      </c>
      <c r="S668" s="4"/>
      <c r="T668" s="4"/>
    </row>
    <row r="669" spans="1:20">
      <c r="A669" t="s">
        <v>1357</v>
      </c>
      <c r="B669" s="1" t="s">
        <v>1358</v>
      </c>
      <c r="C669" t="s">
        <v>20</v>
      </c>
      <c r="D669" t="s">
        <v>21</v>
      </c>
      <c r="E669" t="s">
        <v>1201</v>
      </c>
      <c r="F669" t="s">
        <v>1234</v>
      </c>
      <c r="H669" s="1">
        <v>329</v>
      </c>
      <c r="I669" s="1">
        <v>399</v>
      </c>
      <c r="J669" s="4">
        <v>0.18</v>
      </c>
      <c r="K669" s="4" t="str">
        <f t="shared" si="60"/>
        <v>NO</v>
      </c>
      <c r="L669" s="1">
        <v>3.6</v>
      </c>
      <c r="M669" s="5">
        <v>33735</v>
      </c>
      <c r="N669" s="2" t="str">
        <f t="shared" si="61"/>
        <v>No</v>
      </c>
      <c r="O669" s="2">
        <f t="shared" si="62"/>
        <v>13460265</v>
      </c>
      <c r="P669" s="9" t="str">
        <f t="shared" si="63"/>
        <v>₹200-₹500</v>
      </c>
      <c r="Q669" s="2">
        <f t="shared" si="64"/>
        <v>37.335</v>
      </c>
      <c r="R669" s="2">
        <f t="shared" si="65"/>
        <v>121446</v>
      </c>
      <c r="S669" s="4"/>
      <c r="T669" s="4"/>
    </row>
    <row r="670" spans="1:20">
      <c r="A670" t="s">
        <v>37</v>
      </c>
      <c r="B670" s="1" t="s">
        <v>38</v>
      </c>
      <c r="C670" t="s">
        <v>20</v>
      </c>
      <c r="D670" t="s">
        <v>21</v>
      </c>
      <c r="E670" t="s">
        <v>22</v>
      </c>
      <c r="F670" t="s">
        <v>23</v>
      </c>
      <c r="G670" t="s">
        <v>24</v>
      </c>
      <c r="H670" s="1">
        <v>229</v>
      </c>
      <c r="I670" s="1">
        <v>299</v>
      </c>
      <c r="J670" s="4">
        <v>0.23</v>
      </c>
      <c r="K670" s="4" t="str">
        <f t="shared" si="60"/>
        <v>NO</v>
      </c>
      <c r="L670" s="1">
        <v>4.3</v>
      </c>
      <c r="M670" s="5">
        <v>30411</v>
      </c>
      <c r="N670" s="2" t="str">
        <f t="shared" si="61"/>
        <v>No</v>
      </c>
      <c r="O670" s="2">
        <f t="shared" si="62"/>
        <v>9092889</v>
      </c>
      <c r="P670" s="9" t="str">
        <f t="shared" si="63"/>
        <v>₹200-₹500</v>
      </c>
      <c r="Q670" s="2">
        <f t="shared" si="64"/>
        <v>34.711</v>
      </c>
      <c r="R670" s="2">
        <f t="shared" si="65"/>
        <v>130767.3</v>
      </c>
      <c r="S670" s="4"/>
      <c r="T670" s="4"/>
    </row>
    <row r="671" spans="1:20">
      <c r="A671" t="s">
        <v>1359</v>
      </c>
      <c r="B671" s="1" t="s">
        <v>1360</v>
      </c>
      <c r="C671" t="s">
        <v>20</v>
      </c>
      <c r="D671" t="s">
        <v>21</v>
      </c>
      <c r="E671" t="s">
        <v>1201</v>
      </c>
      <c r="F671" t="s">
        <v>1202</v>
      </c>
      <c r="H671" s="1">
        <v>139</v>
      </c>
      <c r="I671" s="1">
        <v>299</v>
      </c>
      <c r="J671" s="4">
        <v>0.54</v>
      </c>
      <c r="K671" s="4" t="str">
        <f t="shared" si="60"/>
        <v>YES</v>
      </c>
      <c r="L671" s="1">
        <v>3.8</v>
      </c>
      <c r="M671" s="5">
        <v>3044</v>
      </c>
      <c r="N671" s="2" t="str">
        <f t="shared" si="61"/>
        <v>No</v>
      </c>
      <c r="O671" s="2">
        <f t="shared" si="62"/>
        <v>910156</v>
      </c>
      <c r="P671" s="9" t="str">
        <f t="shared" si="63"/>
        <v>₹200-₹500</v>
      </c>
      <c r="Q671" s="2">
        <f t="shared" si="64"/>
        <v>6.844</v>
      </c>
      <c r="R671" s="2">
        <f t="shared" si="65"/>
        <v>11567.2</v>
      </c>
      <c r="S671" s="4"/>
      <c r="T671" s="4"/>
    </row>
    <row r="672" spans="1:20">
      <c r="A672" t="s">
        <v>1361</v>
      </c>
      <c r="B672" s="1" t="s">
        <v>1362</v>
      </c>
      <c r="C672" t="s">
        <v>52</v>
      </c>
      <c r="D672" t="s">
        <v>758</v>
      </c>
      <c r="E672" t="s">
        <v>759</v>
      </c>
      <c r="F672" t="s">
        <v>1104</v>
      </c>
      <c r="H672" s="6">
        <v>1199</v>
      </c>
      <c r="I672" s="6">
        <v>2499</v>
      </c>
      <c r="J672" s="4">
        <v>0.52</v>
      </c>
      <c r="K672" s="4" t="str">
        <f t="shared" si="60"/>
        <v>YES</v>
      </c>
      <c r="L672" s="1">
        <v>4</v>
      </c>
      <c r="M672" s="5">
        <v>33584</v>
      </c>
      <c r="N672" s="2" t="str">
        <f t="shared" si="61"/>
        <v>No</v>
      </c>
      <c r="O672" s="2">
        <f t="shared" si="62"/>
        <v>83926416</v>
      </c>
      <c r="P672" s="9" t="str">
        <f t="shared" si="63"/>
        <v>&gt;₹500</v>
      </c>
      <c r="Q672" s="2">
        <f t="shared" si="64"/>
        <v>37.584</v>
      </c>
      <c r="R672" s="2">
        <f t="shared" si="65"/>
        <v>134336</v>
      </c>
      <c r="S672" s="4"/>
      <c r="T672" s="4"/>
    </row>
    <row r="673" spans="1:20">
      <c r="A673" t="s">
        <v>1363</v>
      </c>
      <c r="B673" s="1" t="s">
        <v>1364</v>
      </c>
      <c r="C673" t="s">
        <v>52</v>
      </c>
      <c r="D673" t="s">
        <v>303</v>
      </c>
      <c r="E673" t="s">
        <v>590</v>
      </c>
      <c r="F673" t="s">
        <v>1365</v>
      </c>
      <c r="H673" s="6">
        <v>1049</v>
      </c>
      <c r="I673" s="6">
        <v>2299</v>
      </c>
      <c r="J673" s="4">
        <v>0.54</v>
      </c>
      <c r="K673" s="4" t="str">
        <f t="shared" si="60"/>
        <v>YES</v>
      </c>
      <c r="L673" s="1">
        <v>3.9</v>
      </c>
      <c r="M673" s="5">
        <v>1779</v>
      </c>
      <c r="N673" s="2" t="str">
        <f t="shared" si="61"/>
        <v>No</v>
      </c>
      <c r="O673" s="2">
        <f t="shared" si="62"/>
        <v>4089921</v>
      </c>
      <c r="P673" s="9" t="str">
        <f t="shared" si="63"/>
        <v>&gt;₹500</v>
      </c>
      <c r="Q673" s="2">
        <f t="shared" si="64"/>
        <v>5.679</v>
      </c>
      <c r="R673" s="2">
        <f t="shared" si="65"/>
        <v>6938.1</v>
      </c>
      <c r="S673" s="4"/>
      <c r="T673" s="4"/>
    </row>
    <row r="674" spans="1:20">
      <c r="A674" t="s">
        <v>903</v>
      </c>
      <c r="B674" s="1" t="s">
        <v>904</v>
      </c>
      <c r="C674" t="s">
        <v>52</v>
      </c>
      <c r="D674" t="s">
        <v>729</v>
      </c>
      <c r="E674" t="s">
        <v>730</v>
      </c>
      <c r="F674" t="s">
        <v>905</v>
      </c>
      <c r="H674" s="1">
        <v>119</v>
      </c>
      <c r="I674" s="1">
        <v>299</v>
      </c>
      <c r="J674" s="4">
        <v>0.6</v>
      </c>
      <c r="K674" s="4" t="str">
        <f t="shared" si="60"/>
        <v>YES</v>
      </c>
      <c r="L674" s="1">
        <v>4.1</v>
      </c>
      <c r="M674" s="5">
        <v>5999</v>
      </c>
      <c r="N674" s="2" t="str">
        <f t="shared" si="61"/>
        <v>No</v>
      </c>
      <c r="O674" s="2">
        <f t="shared" si="62"/>
        <v>1793701</v>
      </c>
      <c r="P674" s="9" t="str">
        <f t="shared" si="63"/>
        <v>₹200-₹500</v>
      </c>
      <c r="Q674" s="2">
        <f t="shared" si="64"/>
        <v>10.099</v>
      </c>
      <c r="R674" s="2">
        <f t="shared" si="65"/>
        <v>24595.9</v>
      </c>
      <c r="S674" s="4"/>
      <c r="T674" s="4"/>
    </row>
    <row r="675" spans="1:20">
      <c r="A675" t="s">
        <v>46</v>
      </c>
      <c r="B675" s="1" t="s">
        <v>47</v>
      </c>
      <c r="C675" t="s">
        <v>20</v>
      </c>
      <c r="D675" t="s">
        <v>21</v>
      </c>
      <c r="E675" t="s">
        <v>22</v>
      </c>
      <c r="F675" t="s">
        <v>23</v>
      </c>
      <c r="G675" t="s">
        <v>24</v>
      </c>
      <c r="H675" s="1">
        <v>154</v>
      </c>
      <c r="I675" s="1">
        <v>339</v>
      </c>
      <c r="J675" s="4">
        <v>0.55</v>
      </c>
      <c r="K675" s="4" t="str">
        <f t="shared" si="60"/>
        <v>YES</v>
      </c>
      <c r="L675" s="1">
        <v>4.3</v>
      </c>
      <c r="M675" s="5">
        <v>13391</v>
      </c>
      <c r="N675" s="2" t="str">
        <f t="shared" si="61"/>
        <v>No</v>
      </c>
      <c r="O675" s="2">
        <f t="shared" si="62"/>
        <v>4539549</v>
      </c>
      <c r="P675" s="9" t="str">
        <f t="shared" si="63"/>
        <v>₹200-₹500</v>
      </c>
      <c r="Q675" s="2">
        <f t="shared" si="64"/>
        <v>17.691</v>
      </c>
      <c r="R675" s="2">
        <f t="shared" si="65"/>
        <v>57581.3</v>
      </c>
      <c r="S675" s="4"/>
      <c r="T675" s="4"/>
    </row>
    <row r="676" spans="1:20">
      <c r="A676" t="s">
        <v>1366</v>
      </c>
      <c r="B676" s="1" t="s">
        <v>1367</v>
      </c>
      <c r="C676" t="s">
        <v>52</v>
      </c>
      <c r="D676" t="s">
        <v>1244</v>
      </c>
      <c r="E676"/>
      <c r="F676"/>
      <c r="H676" s="1">
        <v>225</v>
      </c>
      <c r="I676" s="1">
        <v>250</v>
      </c>
      <c r="J676" s="4">
        <v>0.1</v>
      </c>
      <c r="K676" s="4" t="str">
        <f t="shared" si="60"/>
        <v>NO</v>
      </c>
      <c r="L676" s="1">
        <v>4.4</v>
      </c>
      <c r="M676" s="5">
        <v>26556</v>
      </c>
      <c r="N676" s="2" t="str">
        <f t="shared" si="61"/>
        <v>No</v>
      </c>
      <c r="O676" s="2">
        <f t="shared" si="62"/>
        <v>6639000</v>
      </c>
      <c r="P676" s="9" t="str">
        <f t="shared" si="63"/>
        <v>₹200-₹500</v>
      </c>
      <c r="Q676" s="2">
        <f t="shared" si="64"/>
        <v>30.956</v>
      </c>
      <c r="R676" s="2">
        <f t="shared" si="65"/>
        <v>116846.4</v>
      </c>
      <c r="S676" s="4"/>
      <c r="T676" s="4"/>
    </row>
    <row r="677" spans="1:20">
      <c r="A677" t="s">
        <v>1368</v>
      </c>
      <c r="B677" s="1" t="s">
        <v>1369</v>
      </c>
      <c r="C677" t="s">
        <v>20</v>
      </c>
      <c r="D677" t="s">
        <v>21</v>
      </c>
      <c r="E677" t="s">
        <v>1111</v>
      </c>
      <c r="F677" t="s">
        <v>1210</v>
      </c>
      <c r="H677" s="1">
        <v>656</v>
      </c>
      <c r="I677" s="6">
        <v>1499</v>
      </c>
      <c r="J677" s="4">
        <v>0.56</v>
      </c>
      <c r="K677" s="4" t="str">
        <f t="shared" si="60"/>
        <v>YES</v>
      </c>
      <c r="L677" s="1">
        <v>4.3</v>
      </c>
      <c r="M677" s="5">
        <v>25903</v>
      </c>
      <c r="N677" s="2" t="str">
        <f t="shared" si="61"/>
        <v>No</v>
      </c>
      <c r="O677" s="2">
        <f t="shared" si="62"/>
        <v>38828597</v>
      </c>
      <c r="P677" s="9" t="str">
        <f t="shared" si="63"/>
        <v>&gt;₹500</v>
      </c>
      <c r="Q677" s="2">
        <f t="shared" si="64"/>
        <v>30.203</v>
      </c>
      <c r="R677" s="2">
        <f t="shared" si="65"/>
        <v>111382.9</v>
      </c>
      <c r="S677" s="4"/>
      <c r="T677" s="4"/>
    </row>
    <row r="678" spans="1:20">
      <c r="A678" t="s">
        <v>1370</v>
      </c>
      <c r="B678" s="1" t="s">
        <v>1371</v>
      </c>
      <c r="C678" t="s">
        <v>20</v>
      </c>
      <c r="D678" t="s">
        <v>1197</v>
      </c>
      <c r="E678" t="s">
        <v>1198</v>
      </c>
      <c r="F678"/>
      <c r="H678" s="6">
        <v>1109</v>
      </c>
      <c r="I678" s="6">
        <v>2800</v>
      </c>
      <c r="J678" s="4">
        <v>0.6</v>
      </c>
      <c r="K678" s="4" t="str">
        <f t="shared" si="60"/>
        <v>YES</v>
      </c>
      <c r="L678" s="1">
        <v>4.3</v>
      </c>
      <c r="M678" s="5">
        <v>53464</v>
      </c>
      <c r="N678" s="2" t="str">
        <f t="shared" si="61"/>
        <v>No</v>
      </c>
      <c r="O678" s="2">
        <f t="shared" si="62"/>
        <v>149699200</v>
      </c>
      <c r="P678" s="9" t="str">
        <f t="shared" si="63"/>
        <v>&gt;₹500</v>
      </c>
      <c r="Q678" s="2">
        <f t="shared" si="64"/>
        <v>57.764</v>
      </c>
      <c r="R678" s="2">
        <f t="shared" si="65"/>
        <v>229895.2</v>
      </c>
      <c r="S678" s="4"/>
      <c r="T678" s="4"/>
    </row>
    <row r="679" spans="1:20">
      <c r="A679" t="s">
        <v>896</v>
      </c>
      <c r="B679" s="1" t="s">
        <v>897</v>
      </c>
      <c r="C679" t="s">
        <v>52</v>
      </c>
      <c r="D679" t="s">
        <v>721</v>
      </c>
      <c r="E679" t="s">
        <v>722</v>
      </c>
      <c r="F679"/>
      <c r="H679" s="6">
        <v>2999</v>
      </c>
      <c r="I679" s="6">
        <v>7990</v>
      </c>
      <c r="J679" s="4">
        <v>0.62</v>
      </c>
      <c r="K679" s="4" t="str">
        <f t="shared" si="60"/>
        <v>YES</v>
      </c>
      <c r="L679" s="1">
        <v>4.1</v>
      </c>
      <c r="M679" s="5">
        <v>48448</v>
      </c>
      <c r="N679" s="2" t="str">
        <f t="shared" si="61"/>
        <v>No</v>
      </c>
      <c r="O679" s="2">
        <f t="shared" si="62"/>
        <v>387099520</v>
      </c>
      <c r="P679" s="9" t="str">
        <f t="shared" si="63"/>
        <v>&gt;₹500</v>
      </c>
      <c r="Q679" s="2">
        <f t="shared" si="64"/>
        <v>52.548</v>
      </c>
      <c r="R679" s="2">
        <f t="shared" si="65"/>
        <v>198636.8</v>
      </c>
      <c r="S679" s="4"/>
      <c r="T679" s="4"/>
    </row>
    <row r="680" spans="1:20">
      <c r="A680" t="s">
        <v>1372</v>
      </c>
      <c r="B680" s="1" t="s">
        <v>1373</v>
      </c>
      <c r="C680" t="s">
        <v>20</v>
      </c>
      <c r="D680" t="s">
        <v>21</v>
      </c>
      <c r="E680" t="s">
        <v>1201</v>
      </c>
      <c r="F680" t="s">
        <v>1307</v>
      </c>
      <c r="G680" t="s">
        <v>1329</v>
      </c>
      <c r="H680" s="1">
        <v>169</v>
      </c>
      <c r="I680" s="1">
        <v>299</v>
      </c>
      <c r="J680" s="4">
        <v>0.43</v>
      </c>
      <c r="K680" s="4" t="str">
        <f t="shared" si="60"/>
        <v>NO</v>
      </c>
      <c r="L680" s="1">
        <v>4.4</v>
      </c>
      <c r="M680" s="5">
        <v>5176</v>
      </c>
      <c r="N680" s="2" t="str">
        <f t="shared" si="61"/>
        <v>No</v>
      </c>
      <c r="O680" s="2">
        <f t="shared" si="62"/>
        <v>1547624</v>
      </c>
      <c r="P680" s="9" t="str">
        <f t="shared" si="63"/>
        <v>₹200-₹500</v>
      </c>
      <c r="Q680" s="2">
        <f t="shared" si="64"/>
        <v>9.576</v>
      </c>
      <c r="R680" s="2">
        <f t="shared" si="65"/>
        <v>22774.4</v>
      </c>
      <c r="S680" s="4"/>
      <c r="T680" s="4"/>
    </row>
    <row r="681" spans="1:20">
      <c r="A681" t="s">
        <v>1374</v>
      </c>
      <c r="B681" s="1" t="s">
        <v>1375</v>
      </c>
      <c r="C681" t="s">
        <v>20</v>
      </c>
      <c r="D681" t="s">
        <v>1302</v>
      </c>
      <c r="E681" t="s">
        <v>1303</v>
      </c>
      <c r="F681" t="s">
        <v>1304</v>
      </c>
      <c r="H681" s="1">
        <v>309</v>
      </c>
      <c r="I681" s="1">
        <v>404</v>
      </c>
      <c r="J681" s="4">
        <v>0.24</v>
      </c>
      <c r="K681" s="4" t="str">
        <f t="shared" si="60"/>
        <v>NO</v>
      </c>
      <c r="L681" s="1">
        <v>4.4</v>
      </c>
      <c r="M681" s="5">
        <v>8614</v>
      </c>
      <c r="N681" s="2" t="str">
        <f t="shared" si="61"/>
        <v>No</v>
      </c>
      <c r="O681" s="2">
        <f t="shared" si="62"/>
        <v>3480056</v>
      </c>
      <c r="P681" s="9" t="str">
        <f t="shared" si="63"/>
        <v>₹200-₹500</v>
      </c>
      <c r="Q681" s="2">
        <f t="shared" si="64"/>
        <v>13.014</v>
      </c>
      <c r="R681" s="2">
        <f t="shared" si="65"/>
        <v>37901.6</v>
      </c>
      <c r="S681" s="4"/>
      <c r="T681" s="4"/>
    </row>
    <row r="682" spans="1:20">
      <c r="A682" t="s">
        <v>1376</v>
      </c>
      <c r="B682" s="1" t="s">
        <v>1377</v>
      </c>
      <c r="C682" t="s">
        <v>52</v>
      </c>
      <c r="D682" t="s">
        <v>758</v>
      </c>
      <c r="E682" t="s">
        <v>759</v>
      </c>
      <c r="F682" t="s">
        <v>1104</v>
      </c>
      <c r="H682" s="1">
        <v>599</v>
      </c>
      <c r="I682" s="6">
        <v>1399</v>
      </c>
      <c r="J682" s="4">
        <v>0.57</v>
      </c>
      <c r="K682" s="4" t="str">
        <f t="shared" si="60"/>
        <v>YES</v>
      </c>
      <c r="L682" s="1">
        <v>3.8</v>
      </c>
      <c r="M682" s="5">
        <v>60026</v>
      </c>
      <c r="N682" s="2" t="str">
        <f t="shared" si="61"/>
        <v>No</v>
      </c>
      <c r="O682" s="2">
        <f t="shared" si="62"/>
        <v>83976374</v>
      </c>
      <c r="P682" s="9" t="str">
        <f t="shared" si="63"/>
        <v>&gt;₹500</v>
      </c>
      <c r="Q682" s="2">
        <f t="shared" si="64"/>
        <v>63.826</v>
      </c>
      <c r="R682" s="2">
        <f t="shared" si="65"/>
        <v>228098.8</v>
      </c>
      <c r="S682" s="4"/>
      <c r="T682" s="4"/>
    </row>
    <row r="683" spans="1:20">
      <c r="A683" t="s">
        <v>1378</v>
      </c>
      <c r="B683" s="1" t="s">
        <v>1379</v>
      </c>
      <c r="C683" t="s">
        <v>20</v>
      </c>
      <c r="D683" t="s">
        <v>21</v>
      </c>
      <c r="E683" t="s">
        <v>1201</v>
      </c>
      <c r="F683" t="s">
        <v>1234</v>
      </c>
      <c r="H683" s="1">
        <v>299</v>
      </c>
      <c r="I683" s="1">
        <v>599</v>
      </c>
      <c r="J683" s="4">
        <v>0.5</v>
      </c>
      <c r="K683" s="4" t="str">
        <f t="shared" si="60"/>
        <v>YES</v>
      </c>
      <c r="L683" s="1">
        <v>3.8</v>
      </c>
      <c r="M683" s="5">
        <v>3066</v>
      </c>
      <c r="N683" s="2" t="str">
        <f t="shared" si="61"/>
        <v>No</v>
      </c>
      <c r="O683" s="2">
        <f t="shared" si="62"/>
        <v>1836534</v>
      </c>
      <c r="P683" s="9" t="str">
        <f t="shared" si="63"/>
        <v>&gt;₹500</v>
      </c>
      <c r="Q683" s="2">
        <f t="shared" si="64"/>
        <v>6.866</v>
      </c>
      <c r="R683" s="2">
        <f t="shared" si="65"/>
        <v>11650.8</v>
      </c>
      <c r="S683" s="4"/>
      <c r="T683" s="4"/>
    </row>
    <row r="684" spans="1:20">
      <c r="A684" t="s">
        <v>1380</v>
      </c>
      <c r="B684" s="1" t="s">
        <v>1381</v>
      </c>
      <c r="C684" t="s">
        <v>20</v>
      </c>
      <c r="D684" t="s">
        <v>21</v>
      </c>
      <c r="E684" t="s">
        <v>1111</v>
      </c>
      <c r="F684" t="s">
        <v>1210</v>
      </c>
      <c r="H684" s="1">
        <v>449</v>
      </c>
      <c r="I684" s="1">
        <v>999</v>
      </c>
      <c r="J684" s="4">
        <v>0.55</v>
      </c>
      <c r="K684" s="4" t="str">
        <f t="shared" si="60"/>
        <v>YES</v>
      </c>
      <c r="L684" s="1">
        <v>4</v>
      </c>
      <c r="M684" s="5">
        <v>2102</v>
      </c>
      <c r="N684" s="2" t="str">
        <f t="shared" si="61"/>
        <v>No</v>
      </c>
      <c r="O684" s="2">
        <f t="shared" si="62"/>
        <v>2099898</v>
      </c>
      <c r="P684" s="9" t="str">
        <f t="shared" si="63"/>
        <v>&gt;₹500</v>
      </c>
      <c r="Q684" s="2">
        <f t="shared" si="64"/>
        <v>6.102</v>
      </c>
      <c r="R684" s="2">
        <f t="shared" si="65"/>
        <v>8408</v>
      </c>
      <c r="S684" s="4"/>
      <c r="T684" s="4"/>
    </row>
    <row r="685" spans="1:20">
      <c r="A685" t="s">
        <v>1382</v>
      </c>
      <c r="B685" s="1" t="s">
        <v>1383</v>
      </c>
      <c r="C685" t="s">
        <v>20</v>
      </c>
      <c r="D685" t="s">
        <v>21</v>
      </c>
      <c r="E685" t="s">
        <v>1201</v>
      </c>
      <c r="F685" t="s">
        <v>1202</v>
      </c>
      <c r="H685" s="1">
        <v>799</v>
      </c>
      <c r="I685" s="6">
        <v>1295</v>
      </c>
      <c r="J685" s="4">
        <v>0.38</v>
      </c>
      <c r="K685" s="4" t="str">
        <f t="shared" si="60"/>
        <v>NO</v>
      </c>
      <c r="L685" s="1">
        <v>4.4</v>
      </c>
      <c r="M685" s="5">
        <v>34852</v>
      </c>
      <c r="N685" s="2" t="str">
        <f t="shared" si="61"/>
        <v>No</v>
      </c>
      <c r="O685" s="2">
        <f t="shared" si="62"/>
        <v>45133340</v>
      </c>
      <c r="P685" s="9" t="str">
        <f t="shared" si="63"/>
        <v>&gt;₹500</v>
      </c>
      <c r="Q685" s="2">
        <f t="shared" si="64"/>
        <v>39.252</v>
      </c>
      <c r="R685" s="2">
        <f t="shared" si="65"/>
        <v>153348.8</v>
      </c>
      <c r="S685" s="4"/>
      <c r="T685" s="4"/>
    </row>
    <row r="686" spans="1:20">
      <c r="A686" t="s">
        <v>50</v>
      </c>
      <c r="B686" s="1" t="s">
        <v>51</v>
      </c>
      <c r="C686" t="s">
        <v>52</v>
      </c>
      <c r="D686" t="s">
        <v>53</v>
      </c>
      <c r="E686" t="s">
        <v>54</v>
      </c>
      <c r="F686" t="s">
        <v>23</v>
      </c>
      <c r="G686" t="s">
        <v>55</v>
      </c>
      <c r="H686" s="1">
        <v>219</v>
      </c>
      <c r="I686" s="1">
        <v>700</v>
      </c>
      <c r="J686" s="4">
        <v>0.69</v>
      </c>
      <c r="K686" s="4" t="str">
        <f t="shared" si="60"/>
        <v>YES</v>
      </c>
      <c r="L686" s="1">
        <v>4.4</v>
      </c>
      <c r="M686" s="5">
        <v>426972</v>
      </c>
      <c r="N686" s="2" t="str">
        <f t="shared" si="61"/>
        <v>No</v>
      </c>
      <c r="O686" s="2">
        <f t="shared" si="62"/>
        <v>298880400</v>
      </c>
      <c r="P686" s="9" t="str">
        <f t="shared" si="63"/>
        <v>&gt;₹500</v>
      </c>
      <c r="Q686" s="2">
        <f t="shared" si="64"/>
        <v>431.372</v>
      </c>
      <c r="R686" s="2">
        <f t="shared" si="65"/>
        <v>1878676.8</v>
      </c>
      <c r="S686" s="4"/>
      <c r="T686" s="4"/>
    </row>
    <row r="687" spans="1:20">
      <c r="A687" t="s">
        <v>1384</v>
      </c>
      <c r="B687" s="1" t="s">
        <v>1385</v>
      </c>
      <c r="C687" t="s">
        <v>1248</v>
      </c>
      <c r="D687" t="s">
        <v>1249</v>
      </c>
      <c r="E687" t="s">
        <v>1250</v>
      </c>
      <c r="F687" t="s">
        <v>1251</v>
      </c>
      <c r="G687" t="s">
        <v>1386</v>
      </c>
      <c r="H687" s="1">
        <v>157</v>
      </c>
      <c r="I687" s="1">
        <v>160</v>
      </c>
      <c r="J687" s="4">
        <v>0.02</v>
      </c>
      <c r="K687" s="4" t="str">
        <f t="shared" si="60"/>
        <v>NO</v>
      </c>
      <c r="L687" s="1">
        <v>4.5</v>
      </c>
      <c r="M687" s="5">
        <v>8618</v>
      </c>
      <c r="N687" s="2" t="str">
        <f t="shared" si="61"/>
        <v>No</v>
      </c>
      <c r="O687" s="2">
        <f t="shared" si="62"/>
        <v>1378880</v>
      </c>
      <c r="P687" s="9" t="str">
        <f t="shared" si="63"/>
        <v>&lt;₹200</v>
      </c>
      <c r="Q687" s="2">
        <f t="shared" si="64"/>
        <v>13.118</v>
      </c>
      <c r="R687" s="2">
        <f t="shared" si="65"/>
        <v>38781</v>
      </c>
      <c r="S687" s="4"/>
      <c r="T687" s="4"/>
    </row>
    <row r="688" spans="1:20">
      <c r="A688" t="s">
        <v>916</v>
      </c>
      <c r="B688" s="1" t="s">
        <v>917</v>
      </c>
      <c r="C688" t="s">
        <v>52</v>
      </c>
      <c r="D688" t="s">
        <v>54</v>
      </c>
      <c r="E688" t="s">
        <v>747</v>
      </c>
      <c r="F688" t="s">
        <v>748</v>
      </c>
      <c r="H688" s="1">
        <v>369</v>
      </c>
      <c r="I688" s="6">
        <v>1600</v>
      </c>
      <c r="J688" s="4">
        <v>0.77</v>
      </c>
      <c r="K688" s="4" t="str">
        <f t="shared" si="60"/>
        <v>YES</v>
      </c>
      <c r="L688" s="1">
        <v>4</v>
      </c>
      <c r="M688" s="5">
        <v>32625</v>
      </c>
      <c r="N688" s="2" t="str">
        <f t="shared" si="61"/>
        <v>No</v>
      </c>
      <c r="O688" s="2">
        <f t="shared" si="62"/>
        <v>52200000</v>
      </c>
      <c r="P688" s="9" t="str">
        <f t="shared" si="63"/>
        <v>&gt;₹500</v>
      </c>
      <c r="Q688" s="2">
        <f t="shared" si="64"/>
        <v>36.625</v>
      </c>
      <c r="R688" s="2">
        <f t="shared" si="65"/>
        <v>130500</v>
      </c>
      <c r="S688" s="4"/>
      <c r="T688" s="4"/>
    </row>
    <row r="689" spans="1:20">
      <c r="A689" t="s">
        <v>1387</v>
      </c>
      <c r="B689" s="1" t="s">
        <v>1388</v>
      </c>
      <c r="C689" t="s">
        <v>20</v>
      </c>
      <c r="D689" t="s">
        <v>21</v>
      </c>
      <c r="E689" t="s">
        <v>1201</v>
      </c>
      <c r="F689" t="s">
        <v>1202</v>
      </c>
      <c r="H689" s="1">
        <v>599</v>
      </c>
      <c r="I689" s="1">
        <v>899</v>
      </c>
      <c r="J689" s="4">
        <v>0.33</v>
      </c>
      <c r="K689" s="4" t="str">
        <f t="shared" si="60"/>
        <v>NO</v>
      </c>
      <c r="L689" s="1">
        <v>4</v>
      </c>
      <c r="M689" s="5">
        <v>4018</v>
      </c>
      <c r="N689" s="2" t="str">
        <f t="shared" si="61"/>
        <v>No</v>
      </c>
      <c r="O689" s="2">
        <f t="shared" si="62"/>
        <v>3612182</v>
      </c>
      <c r="P689" s="9" t="str">
        <f t="shared" si="63"/>
        <v>&gt;₹500</v>
      </c>
      <c r="Q689" s="2">
        <f t="shared" si="64"/>
        <v>8.018</v>
      </c>
      <c r="R689" s="2">
        <f t="shared" si="65"/>
        <v>16072</v>
      </c>
      <c r="S689" s="4"/>
      <c r="T689" s="4"/>
    </row>
    <row r="690" spans="1:20">
      <c r="A690" t="s">
        <v>1389</v>
      </c>
      <c r="B690" s="1" t="s">
        <v>1390</v>
      </c>
      <c r="C690" t="s">
        <v>52</v>
      </c>
      <c r="D690" t="s">
        <v>1244</v>
      </c>
      <c r="E690" t="s">
        <v>1391</v>
      </c>
      <c r="F690"/>
      <c r="H690" s="1">
        <v>479</v>
      </c>
      <c r="I690" s="1">
        <v>599</v>
      </c>
      <c r="J690" s="4">
        <v>0.2</v>
      </c>
      <c r="K690" s="4" t="str">
        <f t="shared" si="60"/>
        <v>NO</v>
      </c>
      <c r="L690" s="1">
        <v>4.3</v>
      </c>
      <c r="M690" s="5">
        <v>11687</v>
      </c>
      <c r="N690" s="2" t="str">
        <f t="shared" si="61"/>
        <v>No</v>
      </c>
      <c r="O690" s="2">
        <f t="shared" si="62"/>
        <v>7000513</v>
      </c>
      <c r="P690" s="9" t="str">
        <f t="shared" si="63"/>
        <v>&gt;₹500</v>
      </c>
      <c r="Q690" s="2">
        <f t="shared" si="64"/>
        <v>15.987</v>
      </c>
      <c r="R690" s="2">
        <f t="shared" si="65"/>
        <v>50254.1</v>
      </c>
      <c r="S690" s="4"/>
      <c r="T690" s="4"/>
    </row>
    <row r="691" spans="1:20">
      <c r="A691" t="s">
        <v>56</v>
      </c>
      <c r="B691" s="1" t="s">
        <v>57</v>
      </c>
      <c r="C691" t="s">
        <v>20</v>
      </c>
      <c r="D691" t="s">
        <v>21</v>
      </c>
      <c r="E691" t="s">
        <v>22</v>
      </c>
      <c r="F691" t="s">
        <v>23</v>
      </c>
      <c r="G691" t="s">
        <v>24</v>
      </c>
      <c r="H691" s="1">
        <v>350</v>
      </c>
      <c r="I691" s="1">
        <v>899</v>
      </c>
      <c r="J691" s="4">
        <v>0.61</v>
      </c>
      <c r="K691" s="4" t="str">
        <f t="shared" si="60"/>
        <v>YES</v>
      </c>
      <c r="L691" s="1">
        <v>4.2</v>
      </c>
      <c r="M691" s="5">
        <v>2262</v>
      </c>
      <c r="N691" s="2" t="str">
        <f t="shared" si="61"/>
        <v>No</v>
      </c>
      <c r="O691" s="2">
        <f t="shared" si="62"/>
        <v>2033538</v>
      </c>
      <c r="P691" s="9" t="str">
        <f t="shared" si="63"/>
        <v>&gt;₹500</v>
      </c>
      <c r="Q691" s="2">
        <f t="shared" si="64"/>
        <v>6.462</v>
      </c>
      <c r="R691" s="2">
        <f t="shared" si="65"/>
        <v>9500.4</v>
      </c>
      <c r="S691" s="4"/>
      <c r="T691" s="4"/>
    </row>
    <row r="692" spans="1:20">
      <c r="A692" t="s">
        <v>1392</v>
      </c>
      <c r="B692" s="1" t="s">
        <v>1393</v>
      </c>
      <c r="C692" t="s">
        <v>52</v>
      </c>
      <c r="D692" t="s">
        <v>758</v>
      </c>
      <c r="E692" t="s">
        <v>759</v>
      </c>
      <c r="F692" t="s">
        <v>760</v>
      </c>
      <c r="H692" s="6">
        <v>1598</v>
      </c>
      <c r="I692" s="6">
        <v>2990</v>
      </c>
      <c r="J692" s="4">
        <v>0.47</v>
      </c>
      <c r="K692" s="4" t="str">
        <f t="shared" si="60"/>
        <v>NO</v>
      </c>
      <c r="L692" s="1">
        <v>3.8</v>
      </c>
      <c r="M692" s="5">
        <v>11015</v>
      </c>
      <c r="N692" s="2" t="str">
        <f t="shared" si="61"/>
        <v>No</v>
      </c>
      <c r="O692" s="2">
        <f t="shared" si="62"/>
        <v>32934850</v>
      </c>
      <c r="P692" s="9" t="str">
        <f t="shared" si="63"/>
        <v>&gt;₹500</v>
      </c>
      <c r="Q692" s="2">
        <f t="shared" si="64"/>
        <v>14.815</v>
      </c>
      <c r="R692" s="2">
        <f t="shared" si="65"/>
        <v>41857</v>
      </c>
      <c r="S692" s="4"/>
      <c r="T692" s="4"/>
    </row>
    <row r="693" spans="1:20">
      <c r="A693" t="s">
        <v>1394</v>
      </c>
      <c r="B693" s="1" t="s">
        <v>1395</v>
      </c>
      <c r="C693" t="s">
        <v>20</v>
      </c>
      <c r="D693" t="s">
        <v>41</v>
      </c>
      <c r="E693" t="s">
        <v>42</v>
      </c>
      <c r="F693" t="s">
        <v>1396</v>
      </c>
      <c r="H693" s="1">
        <v>599</v>
      </c>
      <c r="I693" s="1">
        <v>899</v>
      </c>
      <c r="J693" s="4">
        <v>0.33</v>
      </c>
      <c r="K693" s="4" t="str">
        <f t="shared" si="60"/>
        <v>NO</v>
      </c>
      <c r="L693" s="1">
        <v>4.3</v>
      </c>
      <c r="M693" s="5">
        <v>95116</v>
      </c>
      <c r="N693" s="2" t="str">
        <f t="shared" si="61"/>
        <v>No</v>
      </c>
      <c r="O693" s="2">
        <f t="shared" si="62"/>
        <v>85509284</v>
      </c>
      <c r="P693" s="9" t="str">
        <f t="shared" si="63"/>
        <v>&gt;₹500</v>
      </c>
      <c r="Q693" s="2">
        <f t="shared" si="64"/>
        <v>99.416</v>
      </c>
      <c r="R693" s="2">
        <f t="shared" si="65"/>
        <v>408998.8</v>
      </c>
      <c r="S693" s="4"/>
      <c r="T693" s="4"/>
    </row>
    <row r="694" spans="1:20">
      <c r="A694" t="s">
        <v>58</v>
      </c>
      <c r="B694" s="1" t="s">
        <v>59</v>
      </c>
      <c r="C694" t="s">
        <v>20</v>
      </c>
      <c r="D694" t="s">
        <v>21</v>
      </c>
      <c r="E694" t="s">
        <v>22</v>
      </c>
      <c r="F694" t="s">
        <v>23</v>
      </c>
      <c r="G694" t="s">
        <v>24</v>
      </c>
      <c r="H694" s="1">
        <v>159</v>
      </c>
      <c r="I694" s="1">
        <v>399</v>
      </c>
      <c r="J694" s="4">
        <v>0.6</v>
      </c>
      <c r="K694" s="4" t="str">
        <f t="shared" si="60"/>
        <v>YES</v>
      </c>
      <c r="L694" s="1">
        <v>4.1</v>
      </c>
      <c r="M694" s="5">
        <v>4768</v>
      </c>
      <c r="N694" s="2" t="str">
        <f t="shared" si="61"/>
        <v>No</v>
      </c>
      <c r="O694" s="2">
        <f t="shared" si="62"/>
        <v>1902432</v>
      </c>
      <c r="P694" s="9" t="str">
        <f t="shared" si="63"/>
        <v>₹200-₹500</v>
      </c>
      <c r="Q694" s="2">
        <f t="shared" si="64"/>
        <v>8.868</v>
      </c>
      <c r="R694" s="2">
        <f t="shared" si="65"/>
        <v>19548.8</v>
      </c>
      <c r="S694" s="4"/>
      <c r="T694" s="4"/>
    </row>
    <row r="695" spans="1:20">
      <c r="A695" t="s">
        <v>1397</v>
      </c>
      <c r="B695" s="1" t="s">
        <v>1398</v>
      </c>
      <c r="C695" t="s">
        <v>20</v>
      </c>
      <c r="D695" t="s">
        <v>1197</v>
      </c>
      <c r="E695" t="s">
        <v>1198</v>
      </c>
      <c r="F695"/>
      <c r="H695" s="6">
        <v>1299</v>
      </c>
      <c r="I695" s="6">
        <v>3000</v>
      </c>
      <c r="J695" s="4">
        <v>0.57</v>
      </c>
      <c r="K695" s="4" t="str">
        <f t="shared" si="60"/>
        <v>YES</v>
      </c>
      <c r="L695" s="1">
        <v>4.3</v>
      </c>
      <c r="M695" s="5">
        <v>23022</v>
      </c>
      <c r="N695" s="2" t="str">
        <f t="shared" si="61"/>
        <v>No</v>
      </c>
      <c r="O695" s="2">
        <f t="shared" si="62"/>
        <v>69066000</v>
      </c>
      <c r="P695" s="9" t="str">
        <f t="shared" si="63"/>
        <v>&gt;₹500</v>
      </c>
      <c r="Q695" s="2">
        <f t="shared" si="64"/>
        <v>27.322</v>
      </c>
      <c r="R695" s="2">
        <f t="shared" si="65"/>
        <v>98994.6</v>
      </c>
      <c r="S695" s="4"/>
      <c r="T695" s="4"/>
    </row>
    <row r="696" spans="1:20">
      <c r="A696" t="s">
        <v>946</v>
      </c>
      <c r="B696" s="1" t="s">
        <v>947</v>
      </c>
      <c r="C696" t="s">
        <v>52</v>
      </c>
      <c r="D696" t="s">
        <v>721</v>
      </c>
      <c r="E696" t="s">
        <v>722</v>
      </c>
      <c r="F696"/>
      <c r="H696" s="6">
        <v>1599</v>
      </c>
      <c r="I696" s="6">
        <v>4999</v>
      </c>
      <c r="J696" s="4">
        <v>0.68</v>
      </c>
      <c r="K696" s="4" t="str">
        <f t="shared" si="60"/>
        <v>YES</v>
      </c>
      <c r="L696" s="1">
        <v>4</v>
      </c>
      <c r="M696" s="5">
        <v>67951</v>
      </c>
      <c r="N696" s="2" t="str">
        <f t="shared" si="61"/>
        <v>No</v>
      </c>
      <c r="O696" s="2">
        <f t="shared" si="62"/>
        <v>339687049</v>
      </c>
      <c r="P696" s="9" t="str">
        <f t="shared" si="63"/>
        <v>&gt;₹500</v>
      </c>
      <c r="Q696" s="2">
        <f t="shared" si="64"/>
        <v>71.951</v>
      </c>
      <c r="R696" s="2">
        <f t="shared" si="65"/>
        <v>271804</v>
      </c>
      <c r="S696" s="4"/>
      <c r="T696" s="4"/>
    </row>
    <row r="697" spans="1:20">
      <c r="A697" t="s">
        <v>1399</v>
      </c>
      <c r="B697" s="1" t="s">
        <v>1400</v>
      </c>
      <c r="C697" t="s">
        <v>20</v>
      </c>
      <c r="D697" t="s">
        <v>21</v>
      </c>
      <c r="E697" t="s">
        <v>480</v>
      </c>
      <c r="F697" t="s">
        <v>1401</v>
      </c>
      <c r="H697" s="1">
        <v>294</v>
      </c>
      <c r="I697" s="6">
        <v>4999</v>
      </c>
      <c r="J697" s="4">
        <v>0.94</v>
      </c>
      <c r="K697" s="4" t="str">
        <f t="shared" si="60"/>
        <v>YES</v>
      </c>
      <c r="L697" s="1">
        <v>4.3</v>
      </c>
      <c r="M697" s="5">
        <v>4426</v>
      </c>
      <c r="N697" s="2" t="str">
        <f t="shared" si="61"/>
        <v>No</v>
      </c>
      <c r="O697" s="2">
        <f t="shared" si="62"/>
        <v>22125574</v>
      </c>
      <c r="P697" s="9" t="str">
        <f t="shared" si="63"/>
        <v>&gt;₹500</v>
      </c>
      <c r="Q697" s="2">
        <f t="shared" si="64"/>
        <v>8.726</v>
      </c>
      <c r="R697" s="2">
        <f t="shared" si="65"/>
        <v>19031.8</v>
      </c>
      <c r="S697" s="4"/>
      <c r="T697" s="4"/>
    </row>
    <row r="698" spans="1:20">
      <c r="A698" t="s">
        <v>1402</v>
      </c>
      <c r="B698" s="1" t="s">
        <v>1403</v>
      </c>
      <c r="C698" t="s">
        <v>20</v>
      </c>
      <c r="D698" t="s">
        <v>1302</v>
      </c>
      <c r="E698" t="s">
        <v>1303</v>
      </c>
      <c r="F698" t="s">
        <v>1304</v>
      </c>
      <c r="H698" s="1">
        <v>828</v>
      </c>
      <c r="I698" s="1">
        <v>861</v>
      </c>
      <c r="J698" s="4">
        <v>0.04</v>
      </c>
      <c r="K698" s="4" t="str">
        <f t="shared" si="60"/>
        <v>NO</v>
      </c>
      <c r="L698" s="1">
        <v>4.2</v>
      </c>
      <c r="M698" s="5">
        <v>4567</v>
      </c>
      <c r="N698" s="2" t="str">
        <f t="shared" si="61"/>
        <v>No</v>
      </c>
      <c r="O698" s="2">
        <f t="shared" si="62"/>
        <v>3932187</v>
      </c>
      <c r="P698" s="9" t="str">
        <f t="shared" si="63"/>
        <v>&gt;₹500</v>
      </c>
      <c r="Q698" s="2">
        <f t="shared" si="64"/>
        <v>8.767</v>
      </c>
      <c r="R698" s="2">
        <f t="shared" si="65"/>
        <v>19181.4</v>
      </c>
      <c r="S698" s="4"/>
      <c r="T698" s="4"/>
    </row>
    <row r="699" spans="1:20">
      <c r="A699" t="s">
        <v>1404</v>
      </c>
      <c r="B699" s="1" t="s">
        <v>1405</v>
      </c>
      <c r="C699" t="s">
        <v>52</v>
      </c>
      <c r="D699" t="s">
        <v>758</v>
      </c>
      <c r="E699" t="s">
        <v>759</v>
      </c>
      <c r="F699" t="s">
        <v>1104</v>
      </c>
      <c r="H699" s="1">
        <v>745</v>
      </c>
      <c r="I699" s="1">
        <v>795</v>
      </c>
      <c r="J699" s="4">
        <v>0.06</v>
      </c>
      <c r="K699" s="4" t="str">
        <f t="shared" si="60"/>
        <v>NO</v>
      </c>
      <c r="L699" s="1">
        <v>4</v>
      </c>
      <c r="M699" s="5">
        <v>13797</v>
      </c>
      <c r="N699" s="2" t="str">
        <f t="shared" si="61"/>
        <v>No</v>
      </c>
      <c r="O699" s="2">
        <f t="shared" si="62"/>
        <v>10968615</v>
      </c>
      <c r="P699" s="9" t="str">
        <f t="shared" si="63"/>
        <v>&gt;₹500</v>
      </c>
      <c r="Q699" s="2">
        <f t="shared" si="64"/>
        <v>17.797</v>
      </c>
      <c r="R699" s="2">
        <f t="shared" si="65"/>
        <v>55188</v>
      </c>
      <c r="S699" s="4"/>
      <c r="T699" s="4"/>
    </row>
    <row r="700" spans="1:20">
      <c r="A700" t="s">
        <v>1406</v>
      </c>
      <c r="B700" s="1" t="s">
        <v>1407</v>
      </c>
      <c r="C700" t="s">
        <v>52</v>
      </c>
      <c r="D700" t="s">
        <v>1271</v>
      </c>
      <c r="E700" t="s">
        <v>54</v>
      </c>
      <c r="F700" t="s">
        <v>1279</v>
      </c>
      <c r="G700" t="s">
        <v>1408</v>
      </c>
      <c r="H700" s="6">
        <v>1549</v>
      </c>
      <c r="I700" s="6">
        <v>2495</v>
      </c>
      <c r="J700" s="4">
        <v>0.38</v>
      </c>
      <c r="K700" s="4" t="str">
        <f t="shared" si="60"/>
        <v>NO</v>
      </c>
      <c r="L700" s="1">
        <v>4.4</v>
      </c>
      <c r="M700" s="5">
        <v>15137</v>
      </c>
      <c r="N700" s="2" t="str">
        <f t="shared" si="61"/>
        <v>No</v>
      </c>
      <c r="O700" s="2">
        <f t="shared" si="62"/>
        <v>37766815</v>
      </c>
      <c r="P700" s="9" t="str">
        <f t="shared" si="63"/>
        <v>&gt;₹500</v>
      </c>
      <c r="Q700" s="2">
        <f t="shared" si="64"/>
        <v>19.537</v>
      </c>
      <c r="R700" s="2">
        <f t="shared" si="65"/>
        <v>66602.8</v>
      </c>
      <c r="S700" s="4"/>
      <c r="T700" s="4"/>
    </row>
    <row r="701" spans="1:20">
      <c r="A701" t="s">
        <v>60</v>
      </c>
      <c r="B701" s="1" t="s">
        <v>61</v>
      </c>
      <c r="C701" t="s">
        <v>20</v>
      </c>
      <c r="D701" t="s">
        <v>21</v>
      </c>
      <c r="E701" t="s">
        <v>22</v>
      </c>
      <c r="F701" t="s">
        <v>23</v>
      </c>
      <c r="G701" t="s">
        <v>24</v>
      </c>
      <c r="H701" s="1">
        <v>349</v>
      </c>
      <c r="I701" s="1">
        <v>399</v>
      </c>
      <c r="J701" s="4">
        <v>0.13</v>
      </c>
      <c r="K701" s="4" t="str">
        <f t="shared" si="60"/>
        <v>NO</v>
      </c>
      <c r="L701" s="1">
        <v>4.4</v>
      </c>
      <c r="M701" s="5">
        <v>18757</v>
      </c>
      <c r="N701" s="2" t="str">
        <f t="shared" si="61"/>
        <v>No</v>
      </c>
      <c r="O701" s="2">
        <f t="shared" si="62"/>
        <v>7484043</v>
      </c>
      <c r="P701" s="9" t="str">
        <f t="shared" si="63"/>
        <v>₹200-₹500</v>
      </c>
      <c r="Q701" s="2">
        <f t="shared" si="64"/>
        <v>23.157</v>
      </c>
      <c r="R701" s="2">
        <f t="shared" si="65"/>
        <v>82530.8</v>
      </c>
      <c r="S701" s="4"/>
      <c r="T701" s="4"/>
    </row>
    <row r="702" spans="1:20">
      <c r="A702" t="s">
        <v>72</v>
      </c>
      <c r="B702" s="1" t="s">
        <v>73</v>
      </c>
      <c r="C702" t="s">
        <v>20</v>
      </c>
      <c r="D702" t="s">
        <v>21</v>
      </c>
      <c r="E702" t="s">
        <v>22</v>
      </c>
      <c r="F702" t="s">
        <v>23</v>
      </c>
      <c r="G702" t="s">
        <v>24</v>
      </c>
      <c r="H702" s="1">
        <v>970</v>
      </c>
      <c r="I702" s="6">
        <v>1799</v>
      </c>
      <c r="J702" s="4">
        <v>0.46</v>
      </c>
      <c r="K702" s="4" t="str">
        <f t="shared" si="60"/>
        <v>NO</v>
      </c>
      <c r="L702" s="1">
        <v>4.5</v>
      </c>
      <c r="M702" s="5">
        <v>815</v>
      </c>
      <c r="N702" s="2" t="str">
        <f t="shared" si="61"/>
        <v>Yes</v>
      </c>
      <c r="O702" s="2">
        <f t="shared" si="62"/>
        <v>1466185</v>
      </c>
      <c r="P702" s="9" t="str">
        <f t="shared" si="63"/>
        <v>&gt;₹500</v>
      </c>
      <c r="Q702" s="2">
        <f t="shared" si="64"/>
        <v>5.315</v>
      </c>
      <c r="R702" s="2">
        <f t="shared" si="65"/>
        <v>3667.5</v>
      </c>
      <c r="S702" s="4"/>
      <c r="T702" s="4"/>
    </row>
    <row r="703" spans="1:20">
      <c r="A703" t="s">
        <v>1409</v>
      </c>
      <c r="B703" s="1" t="s">
        <v>1410</v>
      </c>
      <c r="C703" t="s">
        <v>20</v>
      </c>
      <c r="D703" t="s">
        <v>41</v>
      </c>
      <c r="E703" t="s">
        <v>1294</v>
      </c>
      <c r="F703"/>
      <c r="H703" s="6">
        <v>1469</v>
      </c>
      <c r="I703" s="6">
        <v>2499</v>
      </c>
      <c r="J703" s="4">
        <v>0.41</v>
      </c>
      <c r="K703" s="4" t="str">
        <f t="shared" si="60"/>
        <v>NO</v>
      </c>
      <c r="L703" s="1">
        <v>4.2</v>
      </c>
      <c r="M703" s="5">
        <v>156638</v>
      </c>
      <c r="N703" s="2" t="str">
        <f t="shared" si="61"/>
        <v>No</v>
      </c>
      <c r="O703" s="2">
        <f t="shared" si="62"/>
        <v>391438362</v>
      </c>
      <c r="P703" s="9" t="str">
        <f t="shared" si="63"/>
        <v>&gt;₹500</v>
      </c>
      <c r="Q703" s="2">
        <f t="shared" si="64"/>
        <v>160.838</v>
      </c>
      <c r="R703" s="2">
        <f t="shared" si="65"/>
        <v>657879.6</v>
      </c>
      <c r="S703" s="4"/>
      <c r="T703" s="4"/>
    </row>
    <row r="704" spans="1:20">
      <c r="A704" t="s">
        <v>1411</v>
      </c>
      <c r="B704" s="1" t="s">
        <v>1412</v>
      </c>
      <c r="C704" t="s">
        <v>1248</v>
      </c>
      <c r="D704" t="s">
        <v>1249</v>
      </c>
      <c r="E704" t="s">
        <v>1250</v>
      </c>
      <c r="F704" t="s">
        <v>1251</v>
      </c>
      <c r="G704" t="s">
        <v>1386</v>
      </c>
      <c r="H704" s="1">
        <v>198</v>
      </c>
      <c r="I704" s="1">
        <v>800</v>
      </c>
      <c r="J704" s="4">
        <v>0.75</v>
      </c>
      <c r="K704" s="4" t="str">
        <f t="shared" si="60"/>
        <v>YES</v>
      </c>
      <c r="L704" s="1">
        <v>4.1</v>
      </c>
      <c r="M704" s="5">
        <v>9344</v>
      </c>
      <c r="N704" s="2" t="str">
        <f t="shared" si="61"/>
        <v>No</v>
      </c>
      <c r="O704" s="2">
        <f t="shared" si="62"/>
        <v>7475200</v>
      </c>
      <c r="P704" s="9" t="str">
        <f t="shared" si="63"/>
        <v>&gt;₹500</v>
      </c>
      <c r="Q704" s="2">
        <f t="shared" si="64"/>
        <v>13.444</v>
      </c>
      <c r="R704" s="2">
        <f t="shared" si="65"/>
        <v>38310.4</v>
      </c>
      <c r="S704" s="4"/>
      <c r="T704" s="4"/>
    </row>
    <row r="705" spans="1:20">
      <c r="A705" t="s">
        <v>1413</v>
      </c>
      <c r="B705" s="1" t="s">
        <v>1414</v>
      </c>
      <c r="C705" t="s">
        <v>52</v>
      </c>
      <c r="D705" t="s">
        <v>1271</v>
      </c>
      <c r="E705" t="s">
        <v>54</v>
      </c>
      <c r="F705" t="s">
        <v>1415</v>
      </c>
      <c r="H705" s="1">
        <v>549</v>
      </c>
      <c r="I705" s="1">
        <v>549</v>
      </c>
      <c r="J705" s="4">
        <v>0</v>
      </c>
      <c r="K705" s="4" t="str">
        <f t="shared" si="60"/>
        <v>NO</v>
      </c>
      <c r="L705" s="1">
        <v>4.5</v>
      </c>
      <c r="M705" s="5">
        <v>4875</v>
      </c>
      <c r="N705" s="2" t="str">
        <f t="shared" si="61"/>
        <v>No</v>
      </c>
      <c r="O705" s="2">
        <f t="shared" si="62"/>
        <v>2676375</v>
      </c>
      <c r="P705" s="9" t="str">
        <f t="shared" si="63"/>
        <v>&gt;₹500</v>
      </c>
      <c r="Q705" s="2">
        <f t="shared" si="64"/>
        <v>9.375</v>
      </c>
      <c r="R705" s="2">
        <f t="shared" si="65"/>
        <v>21937.5</v>
      </c>
      <c r="S705" s="4"/>
      <c r="T705" s="4"/>
    </row>
    <row r="706" spans="1:20">
      <c r="A706" t="s">
        <v>988</v>
      </c>
      <c r="B706" s="1" t="s">
        <v>989</v>
      </c>
      <c r="C706" t="s">
        <v>52</v>
      </c>
      <c r="D706" t="s">
        <v>721</v>
      </c>
      <c r="E706" t="s">
        <v>722</v>
      </c>
      <c r="F706"/>
      <c r="H706" s="6">
        <v>2999</v>
      </c>
      <c r="I706" s="6">
        <v>9999</v>
      </c>
      <c r="J706" s="4">
        <v>0.7</v>
      </c>
      <c r="K706" s="4" t="str">
        <f t="shared" ref="K706:K769" si="66">IF(J706&gt;=0.5,"YES","NO")</f>
        <v>YES</v>
      </c>
      <c r="L706" s="1">
        <v>4.2</v>
      </c>
      <c r="M706" s="5">
        <v>20881</v>
      </c>
      <c r="N706" s="2" t="str">
        <f t="shared" ref="N706:N769" si="67">IF(M706&lt;1000,"Yes","No")</f>
        <v>No</v>
      </c>
      <c r="O706" s="2">
        <f t="shared" ref="O706:O769" si="68">I706*M706</f>
        <v>208789119</v>
      </c>
      <c r="P706" s="9" t="str">
        <f t="shared" ref="P706:P769" si="69">IF(I706&lt;200,"&lt;₹200",IF(I706&lt;=500,"₹200-₹500","&gt;₹500"))</f>
        <v>&gt;₹500</v>
      </c>
      <c r="Q706" s="2">
        <f t="shared" si="64"/>
        <v>25.081</v>
      </c>
      <c r="R706" s="2">
        <f t="shared" si="65"/>
        <v>87700.2</v>
      </c>
      <c r="S706" s="4"/>
      <c r="T706" s="4"/>
    </row>
    <row r="707" spans="1:20">
      <c r="A707" t="s">
        <v>1416</v>
      </c>
      <c r="B707" s="1" t="s">
        <v>1417</v>
      </c>
      <c r="C707" t="s">
        <v>52</v>
      </c>
      <c r="D707" t="s">
        <v>721</v>
      </c>
      <c r="E707" t="s">
        <v>722</v>
      </c>
      <c r="F707"/>
      <c r="H707" s="6">
        <v>12000</v>
      </c>
      <c r="I707" s="6">
        <v>29999</v>
      </c>
      <c r="J707" s="4">
        <v>0.6</v>
      </c>
      <c r="K707" s="4" t="str">
        <f t="shared" si="66"/>
        <v>YES</v>
      </c>
      <c r="L707" s="1">
        <v>4.3</v>
      </c>
      <c r="M707" s="5">
        <v>4744</v>
      </c>
      <c r="N707" s="2" t="str">
        <f t="shared" si="67"/>
        <v>No</v>
      </c>
      <c r="O707" s="2">
        <f t="shared" si="68"/>
        <v>142315256</v>
      </c>
      <c r="P707" s="9" t="str">
        <f t="shared" si="69"/>
        <v>&gt;₹500</v>
      </c>
      <c r="Q707" s="2">
        <f t="shared" ref="Q707:Q770" si="70">L707+(M707/1000)</f>
        <v>9.044</v>
      </c>
      <c r="R707" s="2">
        <f t="shared" ref="R707:R770" si="71">L707*M707</f>
        <v>20399.2</v>
      </c>
      <c r="S707" s="4"/>
      <c r="T707" s="4"/>
    </row>
    <row r="708" spans="1:20">
      <c r="A708" t="s">
        <v>1418</v>
      </c>
      <c r="B708" s="1" t="s">
        <v>1419</v>
      </c>
      <c r="C708" t="s">
        <v>52</v>
      </c>
      <c r="D708" t="s">
        <v>758</v>
      </c>
      <c r="E708" t="s">
        <v>759</v>
      </c>
      <c r="F708" t="s">
        <v>760</v>
      </c>
      <c r="H708" s="6">
        <v>1299</v>
      </c>
      <c r="I708" s="6">
        <v>3499</v>
      </c>
      <c r="J708" s="4">
        <v>0.63</v>
      </c>
      <c r="K708" s="4" t="str">
        <f t="shared" si="66"/>
        <v>YES</v>
      </c>
      <c r="L708" s="1">
        <v>3.9</v>
      </c>
      <c r="M708" s="5">
        <v>12452</v>
      </c>
      <c r="N708" s="2" t="str">
        <f t="shared" si="67"/>
        <v>No</v>
      </c>
      <c r="O708" s="2">
        <f t="shared" si="68"/>
        <v>43569548</v>
      </c>
      <c r="P708" s="9" t="str">
        <f t="shared" si="69"/>
        <v>&gt;₹500</v>
      </c>
      <c r="Q708" s="2">
        <f t="shared" si="70"/>
        <v>16.352</v>
      </c>
      <c r="R708" s="2">
        <f t="shared" si="71"/>
        <v>48562.8</v>
      </c>
      <c r="S708" s="4"/>
      <c r="T708" s="4"/>
    </row>
    <row r="709" spans="1:20">
      <c r="A709" t="s">
        <v>1420</v>
      </c>
      <c r="B709" s="1" t="s">
        <v>1421</v>
      </c>
      <c r="C709" t="s">
        <v>52</v>
      </c>
      <c r="D709" t="s">
        <v>1244</v>
      </c>
      <c r="E709" t="s">
        <v>1245</v>
      </c>
      <c r="F709"/>
      <c r="H709" s="1">
        <v>269</v>
      </c>
      <c r="I709" s="1">
        <v>315</v>
      </c>
      <c r="J709" s="4">
        <v>0.15</v>
      </c>
      <c r="K709" s="4" t="str">
        <f t="shared" si="66"/>
        <v>NO</v>
      </c>
      <c r="L709" s="1">
        <v>4.5</v>
      </c>
      <c r="M709" s="5">
        <v>17810</v>
      </c>
      <c r="N709" s="2" t="str">
        <f t="shared" si="67"/>
        <v>No</v>
      </c>
      <c r="O709" s="2">
        <f t="shared" si="68"/>
        <v>5610150</v>
      </c>
      <c r="P709" s="9" t="str">
        <f t="shared" si="69"/>
        <v>₹200-₹500</v>
      </c>
      <c r="Q709" s="2">
        <f t="shared" si="70"/>
        <v>22.31</v>
      </c>
      <c r="R709" s="2">
        <f t="shared" si="71"/>
        <v>80145</v>
      </c>
      <c r="S709" s="4"/>
      <c r="T709" s="4"/>
    </row>
    <row r="710" spans="1:20">
      <c r="A710" t="s">
        <v>1422</v>
      </c>
      <c r="B710" s="1" t="s">
        <v>1423</v>
      </c>
      <c r="C710" t="s">
        <v>52</v>
      </c>
      <c r="D710" t="s">
        <v>758</v>
      </c>
      <c r="E710" t="s">
        <v>759</v>
      </c>
      <c r="F710" t="s">
        <v>760</v>
      </c>
      <c r="H710" s="1">
        <v>799</v>
      </c>
      <c r="I710" s="6">
        <v>1499</v>
      </c>
      <c r="J710" s="4">
        <v>0.47</v>
      </c>
      <c r="K710" s="4" t="str">
        <f t="shared" si="66"/>
        <v>NO</v>
      </c>
      <c r="L710" s="1">
        <v>4.1</v>
      </c>
      <c r="M710" s="5">
        <v>53648</v>
      </c>
      <c r="N710" s="2" t="str">
        <f t="shared" si="67"/>
        <v>No</v>
      </c>
      <c r="O710" s="2">
        <f t="shared" si="68"/>
        <v>80418352</v>
      </c>
      <c r="P710" s="9" t="str">
        <f t="shared" si="69"/>
        <v>&gt;₹500</v>
      </c>
      <c r="Q710" s="2">
        <f t="shared" si="70"/>
        <v>57.748</v>
      </c>
      <c r="R710" s="2">
        <f t="shared" si="71"/>
        <v>219956.8</v>
      </c>
      <c r="S710" s="4"/>
      <c r="T710" s="4"/>
    </row>
    <row r="711" spans="1:20">
      <c r="A711" t="s">
        <v>1424</v>
      </c>
      <c r="B711" s="1" t="s">
        <v>1425</v>
      </c>
      <c r="C711" t="s">
        <v>20</v>
      </c>
      <c r="D711" t="s">
        <v>1426</v>
      </c>
      <c r="E711"/>
      <c r="F711"/>
      <c r="H711" s="6">
        <v>6299</v>
      </c>
      <c r="I711" s="6">
        <v>13750</v>
      </c>
      <c r="J711" s="4">
        <v>0.54</v>
      </c>
      <c r="K711" s="4" t="str">
        <f t="shared" si="66"/>
        <v>YES</v>
      </c>
      <c r="L711" s="1">
        <v>4.2</v>
      </c>
      <c r="M711" s="5">
        <v>2014</v>
      </c>
      <c r="N711" s="2" t="str">
        <f t="shared" si="67"/>
        <v>No</v>
      </c>
      <c r="O711" s="2">
        <f t="shared" si="68"/>
        <v>27692500</v>
      </c>
      <c r="P711" s="9" t="str">
        <f t="shared" si="69"/>
        <v>&gt;₹500</v>
      </c>
      <c r="Q711" s="2">
        <f t="shared" si="70"/>
        <v>6.214</v>
      </c>
      <c r="R711" s="2">
        <f t="shared" si="71"/>
        <v>8458.8</v>
      </c>
      <c r="S711" s="4"/>
      <c r="T711" s="4"/>
    </row>
    <row r="712" spans="1:20">
      <c r="A712" t="s">
        <v>1427</v>
      </c>
      <c r="B712" s="1" t="s">
        <v>1428</v>
      </c>
      <c r="C712" t="s">
        <v>20</v>
      </c>
      <c r="D712" t="s">
        <v>21</v>
      </c>
      <c r="E712" t="s">
        <v>1429</v>
      </c>
      <c r="F712" t="s">
        <v>1430</v>
      </c>
      <c r="H712" s="1">
        <v>59</v>
      </c>
      <c r="I712" s="1">
        <v>59</v>
      </c>
      <c r="J712" s="4">
        <v>0</v>
      </c>
      <c r="K712" s="4" t="str">
        <f t="shared" si="66"/>
        <v>NO</v>
      </c>
      <c r="L712" s="1">
        <v>3.8</v>
      </c>
      <c r="M712" s="5">
        <v>5958</v>
      </c>
      <c r="N712" s="2" t="str">
        <f t="shared" si="67"/>
        <v>No</v>
      </c>
      <c r="O712" s="2">
        <f t="shared" si="68"/>
        <v>351522</v>
      </c>
      <c r="P712" s="9" t="str">
        <f t="shared" si="69"/>
        <v>&lt;₹200</v>
      </c>
      <c r="Q712" s="2">
        <f t="shared" si="70"/>
        <v>9.758</v>
      </c>
      <c r="R712" s="2">
        <f t="shared" si="71"/>
        <v>22640.4</v>
      </c>
      <c r="S712" s="4"/>
      <c r="T712" s="4"/>
    </row>
    <row r="713" spans="1:20">
      <c r="A713" t="s">
        <v>1431</v>
      </c>
      <c r="B713" s="1" t="s">
        <v>1432</v>
      </c>
      <c r="C713" t="s">
        <v>52</v>
      </c>
      <c r="D713" t="s">
        <v>729</v>
      </c>
      <c r="E713" t="s">
        <v>730</v>
      </c>
      <c r="F713" t="s">
        <v>731</v>
      </c>
      <c r="G713" t="s">
        <v>769</v>
      </c>
      <c r="H713" s="1">
        <v>571</v>
      </c>
      <c r="I713" s="1">
        <v>999</v>
      </c>
      <c r="J713" s="4">
        <v>0.43</v>
      </c>
      <c r="K713" s="4" t="str">
        <f t="shared" si="66"/>
        <v>NO</v>
      </c>
      <c r="L713" s="1">
        <v>4.3</v>
      </c>
      <c r="M713" s="5">
        <v>38221</v>
      </c>
      <c r="N713" s="2" t="str">
        <f t="shared" si="67"/>
        <v>No</v>
      </c>
      <c r="O713" s="2">
        <f t="shared" si="68"/>
        <v>38182779</v>
      </c>
      <c r="P713" s="9" t="str">
        <f t="shared" si="69"/>
        <v>&gt;₹500</v>
      </c>
      <c r="Q713" s="2">
        <f t="shared" si="70"/>
        <v>42.521</v>
      </c>
      <c r="R713" s="2">
        <f t="shared" si="71"/>
        <v>164350.3</v>
      </c>
      <c r="S713" s="4"/>
      <c r="T713" s="4"/>
    </row>
    <row r="714" spans="1:20">
      <c r="A714" t="s">
        <v>1433</v>
      </c>
      <c r="B714" s="1" t="s">
        <v>1434</v>
      </c>
      <c r="C714" t="s">
        <v>52</v>
      </c>
      <c r="D714" t="s">
        <v>303</v>
      </c>
      <c r="E714" t="s">
        <v>590</v>
      </c>
      <c r="F714" t="s">
        <v>1365</v>
      </c>
      <c r="H714" s="1">
        <v>549</v>
      </c>
      <c r="I714" s="1">
        <v>999</v>
      </c>
      <c r="J714" s="4">
        <v>0.45</v>
      </c>
      <c r="K714" s="4" t="str">
        <f t="shared" si="66"/>
        <v>NO</v>
      </c>
      <c r="L714" s="1">
        <v>3.9</v>
      </c>
      <c r="M714" s="5">
        <v>64705</v>
      </c>
      <c r="N714" s="2" t="str">
        <f t="shared" si="67"/>
        <v>No</v>
      </c>
      <c r="O714" s="2">
        <f t="shared" si="68"/>
        <v>64640295</v>
      </c>
      <c r="P714" s="9" t="str">
        <f t="shared" si="69"/>
        <v>&gt;₹500</v>
      </c>
      <c r="Q714" s="2">
        <f t="shared" si="70"/>
        <v>68.605</v>
      </c>
      <c r="R714" s="2">
        <f t="shared" si="71"/>
        <v>252349.5</v>
      </c>
      <c r="S714" s="4"/>
      <c r="T714" s="4"/>
    </row>
    <row r="715" spans="1:20">
      <c r="A715" t="s">
        <v>966</v>
      </c>
      <c r="B715" s="1" t="s">
        <v>967</v>
      </c>
      <c r="C715" t="s">
        <v>52</v>
      </c>
      <c r="D715" t="s">
        <v>729</v>
      </c>
      <c r="E715" t="s">
        <v>730</v>
      </c>
      <c r="F715" t="s">
        <v>968</v>
      </c>
      <c r="H715" s="6">
        <v>2099</v>
      </c>
      <c r="I715" s="6">
        <v>5999</v>
      </c>
      <c r="J715" s="4">
        <v>0.65</v>
      </c>
      <c r="K715" s="4" t="str">
        <f t="shared" si="66"/>
        <v>YES</v>
      </c>
      <c r="L715" s="1">
        <v>4.3</v>
      </c>
      <c r="M715" s="5">
        <v>17129</v>
      </c>
      <c r="N715" s="2" t="str">
        <f t="shared" si="67"/>
        <v>No</v>
      </c>
      <c r="O715" s="2">
        <f t="shared" si="68"/>
        <v>102756871</v>
      </c>
      <c r="P715" s="9" t="str">
        <f t="shared" si="69"/>
        <v>&gt;₹500</v>
      </c>
      <c r="Q715" s="2">
        <f t="shared" si="70"/>
        <v>21.429</v>
      </c>
      <c r="R715" s="2">
        <f t="shared" si="71"/>
        <v>73654.7</v>
      </c>
      <c r="S715" s="4"/>
      <c r="T715" s="4"/>
    </row>
    <row r="716" spans="1:20">
      <c r="A716" t="s">
        <v>70</v>
      </c>
      <c r="B716" s="1" t="s">
        <v>71</v>
      </c>
      <c r="C716" t="s">
        <v>52</v>
      </c>
      <c r="D716" t="s">
        <v>53</v>
      </c>
      <c r="E716" t="s">
        <v>64</v>
      </c>
      <c r="F716" t="s">
        <v>65</v>
      </c>
      <c r="H716" s="6">
        <v>13490</v>
      </c>
      <c r="I716" s="6">
        <v>21990</v>
      </c>
      <c r="J716" s="4">
        <v>0.39</v>
      </c>
      <c r="K716" s="4" t="str">
        <f t="shared" si="66"/>
        <v>NO</v>
      </c>
      <c r="L716" s="1">
        <v>4.3</v>
      </c>
      <c r="M716" s="5">
        <v>11976</v>
      </c>
      <c r="N716" s="2" t="str">
        <f t="shared" si="67"/>
        <v>No</v>
      </c>
      <c r="O716" s="2">
        <f t="shared" si="68"/>
        <v>263352240</v>
      </c>
      <c r="P716" s="9" t="str">
        <f t="shared" si="69"/>
        <v>&gt;₹500</v>
      </c>
      <c r="Q716" s="2">
        <f t="shared" si="70"/>
        <v>16.276</v>
      </c>
      <c r="R716" s="2">
        <f t="shared" si="71"/>
        <v>51496.8</v>
      </c>
      <c r="S716" s="4"/>
      <c r="T716" s="4"/>
    </row>
    <row r="717" spans="1:20">
      <c r="A717" t="s">
        <v>1435</v>
      </c>
      <c r="B717" s="1" t="s">
        <v>1436</v>
      </c>
      <c r="C717" t="s">
        <v>20</v>
      </c>
      <c r="D717" t="s">
        <v>21</v>
      </c>
      <c r="E717" t="s">
        <v>1201</v>
      </c>
      <c r="F717" t="s">
        <v>1265</v>
      </c>
      <c r="H717" s="1">
        <v>448</v>
      </c>
      <c r="I717" s="1">
        <v>699</v>
      </c>
      <c r="J717" s="4">
        <v>0.36</v>
      </c>
      <c r="K717" s="4" t="str">
        <f t="shared" si="66"/>
        <v>NO</v>
      </c>
      <c r="L717" s="1">
        <v>3.9</v>
      </c>
      <c r="M717" s="5">
        <v>17348</v>
      </c>
      <c r="N717" s="2" t="str">
        <f t="shared" si="67"/>
        <v>No</v>
      </c>
      <c r="O717" s="2">
        <f t="shared" si="68"/>
        <v>12126252</v>
      </c>
      <c r="P717" s="9" t="str">
        <f t="shared" si="69"/>
        <v>&gt;₹500</v>
      </c>
      <c r="Q717" s="2">
        <f t="shared" si="70"/>
        <v>21.248</v>
      </c>
      <c r="R717" s="2">
        <f t="shared" si="71"/>
        <v>67657.2</v>
      </c>
      <c r="S717" s="4"/>
      <c r="T717" s="4"/>
    </row>
    <row r="718" spans="1:20">
      <c r="A718" t="s">
        <v>1437</v>
      </c>
      <c r="B718" s="1" t="s">
        <v>1438</v>
      </c>
      <c r="C718" t="s">
        <v>52</v>
      </c>
      <c r="D718" t="s">
        <v>758</v>
      </c>
      <c r="E718" t="s">
        <v>759</v>
      </c>
      <c r="F718" t="s">
        <v>760</v>
      </c>
      <c r="H718" s="6">
        <v>1499</v>
      </c>
      <c r="I718" s="6">
        <v>2999</v>
      </c>
      <c r="J718" s="4">
        <v>0.5</v>
      </c>
      <c r="K718" s="4" t="str">
        <f t="shared" si="66"/>
        <v>YES</v>
      </c>
      <c r="L718" s="1">
        <v>3.7</v>
      </c>
      <c r="M718" s="5">
        <v>87798</v>
      </c>
      <c r="N718" s="2" t="str">
        <f t="shared" si="67"/>
        <v>No</v>
      </c>
      <c r="O718" s="2">
        <f t="shared" si="68"/>
        <v>263306202</v>
      </c>
      <c r="P718" s="9" t="str">
        <f t="shared" si="69"/>
        <v>&gt;₹500</v>
      </c>
      <c r="Q718" s="2">
        <f t="shared" si="70"/>
        <v>91.498</v>
      </c>
      <c r="R718" s="2">
        <f t="shared" si="71"/>
        <v>324852.6</v>
      </c>
      <c r="S718" s="4"/>
      <c r="T718" s="4"/>
    </row>
    <row r="719" spans="1:20">
      <c r="A719" t="s">
        <v>1439</v>
      </c>
      <c r="B719" s="1" t="s">
        <v>1440</v>
      </c>
      <c r="C719" t="s">
        <v>52</v>
      </c>
      <c r="D719" t="s">
        <v>1271</v>
      </c>
      <c r="E719" t="s">
        <v>54</v>
      </c>
      <c r="F719" t="s">
        <v>1441</v>
      </c>
      <c r="G719" t="s">
        <v>1442</v>
      </c>
      <c r="H719" s="1">
        <v>299</v>
      </c>
      <c r="I719" s="1">
        <v>499</v>
      </c>
      <c r="J719" s="4">
        <v>0.4</v>
      </c>
      <c r="K719" s="4" t="str">
        <f t="shared" si="66"/>
        <v>NO</v>
      </c>
      <c r="L719" s="1">
        <v>4.2</v>
      </c>
      <c r="M719" s="5">
        <v>24432</v>
      </c>
      <c r="N719" s="2" t="str">
        <f t="shared" si="67"/>
        <v>No</v>
      </c>
      <c r="O719" s="2">
        <f t="shared" si="68"/>
        <v>12191568</v>
      </c>
      <c r="P719" s="9" t="str">
        <f t="shared" si="69"/>
        <v>₹200-₹500</v>
      </c>
      <c r="Q719" s="2">
        <f t="shared" si="70"/>
        <v>28.632</v>
      </c>
      <c r="R719" s="2">
        <f t="shared" si="71"/>
        <v>102614.4</v>
      </c>
      <c r="S719" s="4"/>
      <c r="T719" s="4"/>
    </row>
    <row r="720" spans="1:20">
      <c r="A720" t="s">
        <v>1443</v>
      </c>
      <c r="B720" s="1" t="s">
        <v>1444</v>
      </c>
      <c r="C720" t="s">
        <v>20</v>
      </c>
      <c r="D720" t="s">
        <v>1197</v>
      </c>
      <c r="E720" t="s">
        <v>1198</v>
      </c>
      <c r="F720"/>
      <c r="H720" s="1">
        <v>579</v>
      </c>
      <c r="I720" s="6">
        <v>1400</v>
      </c>
      <c r="J720" s="4">
        <v>0.59</v>
      </c>
      <c r="K720" s="4" t="str">
        <f t="shared" si="66"/>
        <v>YES</v>
      </c>
      <c r="L720" s="1">
        <v>4.3</v>
      </c>
      <c r="M720" s="5">
        <v>189104</v>
      </c>
      <c r="N720" s="2" t="str">
        <f t="shared" si="67"/>
        <v>No</v>
      </c>
      <c r="O720" s="2">
        <f t="shared" si="68"/>
        <v>264745600</v>
      </c>
      <c r="P720" s="9" t="str">
        <f t="shared" si="69"/>
        <v>&gt;₹500</v>
      </c>
      <c r="Q720" s="2">
        <f t="shared" si="70"/>
        <v>193.404</v>
      </c>
      <c r="R720" s="2">
        <f t="shared" si="71"/>
        <v>813147.2</v>
      </c>
      <c r="S720" s="4"/>
      <c r="T720" s="4"/>
    </row>
    <row r="721" spans="1:20">
      <c r="A721" t="s">
        <v>1445</v>
      </c>
      <c r="B721" s="1" t="s">
        <v>1446</v>
      </c>
      <c r="C721" t="s">
        <v>52</v>
      </c>
      <c r="D721" t="s">
        <v>1271</v>
      </c>
      <c r="E721" t="s">
        <v>1447</v>
      </c>
      <c r="F721" t="s">
        <v>1448</v>
      </c>
      <c r="H721" s="6">
        <v>2499</v>
      </c>
      <c r="I721" s="6">
        <v>3299</v>
      </c>
      <c r="J721" s="4">
        <v>0.24</v>
      </c>
      <c r="K721" s="4" t="str">
        <f t="shared" si="66"/>
        <v>NO</v>
      </c>
      <c r="L721" s="1">
        <v>4.2</v>
      </c>
      <c r="M721" s="5">
        <v>93112</v>
      </c>
      <c r="N721" s="2" t="str">
        <f t="shared" si="67"/>
        <v>No</v>
      </c>
      <c r="O721" s="2">
        <f t="shared" si="68"/>
        <v>307176488</v>
      </c>
      <c r="P721" s="9" t="str">
        <f t="shared" si="69"/>
        <v>&gt;₹500</v>
      </c>
      <c r="Q721" s="2">
        <f t="shared" si="70"/>
        <v>97.312</v>
      </c>
      <c r="R721" s="2">
        <f t="shared" si="71"/>
        <v>391070.4</v>
      </c>
      <c r="S721" s="4"/>
      <c r="T721" s="4"/>
    </row>
    <row r="722" spans="1:20">
      <c r="A722" t="s">
        <v>1449</v>
      </c>
      <c r="B722" s="1" t="s">
        <v>1450</v>
      </c>
      <c r="C722" t="s">
        <v>52</v>
      </c>
      <c r="D722" t="s">
        <v>758</v>
      </c>
      <c r="E722" t="s">
        <v>759</v>
      </c>
      <c r="F722" t="s">
        <v>760</v>
      </c>
      <c r="H722" s="6">
        <v>1199</v>
      </c>
      <c r="I722" s="6">
        <v>5999</v>
      </c>
      <c r="J722" s="4">
        <v>0.8</v>
      </c>
      <c r="K722" s="4" t="str">
        <f t="shared" si="66"/>
        <v>YES</v>
      </c>
      <c r="L722" s="1">
        <v>3.9</v>
      </c>
      <c r="M722" s="5">
        <v>47521</v>
      </c>
      <c r="N722" s="2" t="str">
        <f t="shared" si="67"/>
        <v>No</v>
      </c>
      <c r="O722" s="2">
        <f t="shared" si="68"/>
        <v>285078479</v>
      </c>
      <c r="P722" s="9" t="str">
        <f t="shared" si="69"/>
        <v>&gt;₹500</v>
      </c>
      <c r="Q722" s="2">
        <f t="shared" si="70"/>
        <v>51.421</v>
      </c>
      <c r="R722" s="2">
        <f t="shared" si="71"/>
        <v>185331.9</v>
      </c>
      <c r="S722" s="4"/>
      <c r="T722" s="4"/>
    </row>
    <row r="723" spans="1:20">
      <c r="A723" t="s">
        <v>1451</v>
      </c>
      <c r="B723" s="1" t="s">
        <v>1452</v>
      </c>
      <c r="C723" t="s">
        <v>52</v>
      </c>
      <c r="D723" t="s">
        <v>1244</v>
      </c>
      <c r="E723" t="s">
        <v>1391</v>
      </c>
      <c r="F723"/>
      <c r="H723" s="1">
        <v>399</v>
      </c>
      <c r="I723" s="1">
        <v>499</v>
      </c>
      <c r="J723" s="4">
        <v>0.2</v>
      </c>
      <c r="K723" s="4" t="str">
        <f t="shared" si="66"/>
        <v>NO</v>
      </c>
      <c r="L723" s="1">
        <v>4.3</v>
      </c>
      <c r="M723" s="5">
        <v>27201</v>
      </c>
      <c r="N723" s="2" t="str">
        <f t="shared" si="67"/>
        <v>No</v>
      </c>
      <c r="O723" s="2">
        <f t="shared" si="68"/>
        <v>13573299</v>
      </c>
      <c r="P723" s="9" t="str">
        <f t="shared" si="69"/>
        <v>₹200-₹500</v>
      </c>
      <c r="Q723" s="2">
        <f t="shared" si="70"/>
        <v>31.501</v>
      </c>
      <c r="R723" s="2">
        <f t="shared" si="71"/>
        <v>116964.3</v>
      </c>
      <c r="S723" s="4"/>
      <c r="T723" s="4"/>
    </row>
    <row r="724" spans="1:20">
      <c r="A724" t="s">
        <v>74</v>
      </c>
      <c r="B724" s="1" t="s">
        <v>75</v>
      </c>
      <c r="C724" t="s">
        <v>52</v>
      </c>
      <c r="D724" t="s">
        <v>53</v>
      </c>
      <c r="E724" t="s">
        <v>54</v>
      </c>
      <c r="F724" t="s">
        <v>23</v>
      </c>
      <c r="G724" t="s">
        <v>55</v>
      </c>
      <c r="H724" s="1">
        <v>279</v>
      </c>
      <c r="I724" s="1">
        <v>499</v>
      </c>
      <c r="J724" s="4">
        <v>0.44</v>
      </c>
      <c r="K724" s="4" t="str">
        <f t="shared" si="66"/>
        <v>NO</v>
      </c>
      <c r="L724" s="1">
        <v>3.7</v>
      </c>
      <c r="M724" s="5">
        <v>10962</v>
      </c>
      <c r="N724" s="2" t="str">
        <f t="shared" si="67"/>
        <v>No</v>
      </c>
      <c r="O724" s="2">
        <f t="shared" si="68"/>
        <v>5470038</v>
      </c>
      <c r="P724" s="9" t="str">
        <f t="shared" si="69"/>
        <v>₹200-₹500</v>
      </c>
      <c r="Q724" s="2">
        <f t="shared" si="70"/>
        <v>14.662</v>
      </c>
      <c r="R724" s="2">
        <f t="shared" si="71"/>
        <v>40559.4</v>
      </c>
      <c r="S724" s="4"/>
      <c r="T724" s="4"/>
    </row>
    <row r="725" spans="1:20">
      <c r="A725" t="s">
        <v>76</v>
      </c>
      <c r="B725" s="1" t="s">
        <v>77</v>
      </c>
      <c r="C725" t="s">
        <v>52</v>
      </c>
      <c r="D725" t="s">
        <v>53</v>
      </c>
      <c r="E725" t="s">
        <v>64</v>
      </c>
      <c r="F725" t="s">
        <v>65</v>
      </c>
      <c r="H725" s="6">
        <v>13490</v>
      </c>
      <c r="I725" s="6">
        <v>22900</v>
      </c>
      <c r="J725" s="4">
        <v>0.41</v>
      </c>
      <c r="K725" s="4" t="str">
        <f t="shared" si="66"/>
        <v>NO</v>
      </c>
      <c r="L725" s="1">
        <v>4.3</v>
      </c>
      <c r="M725" s="5">
        <v>16299</v>
      </c>
      <c r="N725" s="2" t="str">
        <f t="shared" si="67"/>
        <v>No</v>
      </c>
      <c r="O725" s="2">
        <f t="shared" si="68"/>
        <v>373247100</v>
      </c>
      <c r="P725" s="9" t="str">
        <f t="shared" si="69"/>
        <v>&gt;₹500</v>
      </c>
      <c r="Q725" s="2">
        <f t="shared" si="70"/>
        <v>20.599</v>
      </c>
      <c r="R725" s="2">
        <f t="shared" si="71"/>
        <v>70085.7</v>
      </c>
      <c r="S725" s="4"/>
      <c r="T725" s="4"/>
    </row>
    <row r="726" spans="1:20">
      <c r="A726" t="s">
        <v>1453</v>
      </c>
      <c r="B726" s="1" t="s">
        <v>1454</v>
      </c>
      <c r="C726" t="s">
        <v>20</v>
      </c>
      <c r="D726" t="s">
        <v>21</v>
      </c>
      <c r="E726" t="s">
        <v>1201</v>
      </c>
      <c r="F726" t="s">
        <v>1202</v>
      </c>
      <c r="H726" s="1">
        <v>279</v>
      </c>
      <c r="I726" s="1">
        <v>375</v>
      </c>
      <c r="J726" s="4">
        <v>0.26</v>
      </c>
      <c r="K726" s="4" t="str">
        <f t="shared" si="66"/>
        <v>NO</v>
      </c>
      <c r="L726" s="1">
        <v>4.3</v>
      </c>
      <c r="M726" s="5">
        <v>31534</v>
      </c>
      <c r="N726" s="2" t="str">
        <f t="shared" si="67"/>
        <v>No</v>
      </c>
      <c r="O726" s="2">
        <f t="shared" si="68"/>
        <v>11825250</v>
      </c>
      <c r="P726" s="9" t="str">
        <f t="shared" si="69"/>
        <v>₹200-₹500</v>
      </c>
      <c r="Q726" s="2">
        <f t="shared" si="70"/>
        <v>35.834</v>
      </c>
      <c r="R726" s="2">
        <f t="shared" si="71"/>
        <v>135596.2</v>
      </c>
      <c r="S726" s="4"/>
      <c r="T726" s="4"/>
    </row>
    <row r="727" spans="1:20">
      <c r="A727" t="s">
        <v>1455</v>
      </c>
      <c r="B727" s="1" t="s">
        <v>1456</v>
      </c>
      <c r="C727" t="s">
        <v>52</v>
      </c>
      <c r="D727" t="s">
        <v>721</v>
      </c>
      <c r="E727" t="s">
        <v>722</v>
      </c>
      <c r="F727"/>
      <c r="H727" s="6">
        <v>2499</v>
      </c>
      <c r="I727" s="6">
        <v>4999</v>
      </c>
      <c r="J727" s="4">
        <v>0.5</v>
      </c>
      <c r="K727" s="4" t="str">
        <f t="shared" si="66"/>
        <v>YES</v>
      </c>
      <c r="L727" s="1">
        <v>3.9</v>
      </c>
      <c r="M727" s="5">
        <v>7571</v>
      </c>
      <c r="N727" s="2" t="str">
        <f t="shared" si="67"/>
        <v>No</v>
      </c>
      <c r="O727" s="2">
        <f t="shared" si="68"/>
        <v>37847429</v>
      </c>
      <c r="P727" s="9" t="str">
        <f t="shared" si="69"/>
        <v>&gt;₹500</v>
      </c>
      <c r="Q727" s="2">
        <f t="shared" si="70"/>
        <v>11.471</v>
      </c>
      <c r="R727" s="2">
        <f t="shared" si="71"/>
        <v>29526.9</v>
      </c>
      <c r="S727" s="4"/>
      <c r="T727" s="4"/>
    </row>
    <row r="728" spans="1:20">
      <c r="A728" t="s">
        <v>1457</v>
      </c>
      <c r="B728" s="1" t="s">
        <v>1458</v>
      </c>
      <c r="C728" t="s">
        <v>1248</v>
      </c>
      <c r="D728" t="s">
        <v>1249</v>
      </c>
      <c r="E728" t="s">
        <v>1250</v>
      </c>
      <c r="F728" t="s">
        <v>1251</v>
      </c>
      <c r="G728" t="s">
        <v>1386</v>
      </c>
      <c r="H728" s="1">
        <v>137</v>
      </c>
      <c r="I728" s="1">
        <v>160</v>
      </c>
      <c r="J728" s="4">
        <v>0.14</v>
      </c>
      <c r="K728" s="4" t="str">
        <f t="shared" si="66"/>
        <v>NO</v>
      </c>
      <c r="L728" s="1">
        <v>4.4</v>
      </c>
      <c r="M728" s="5">
        <v>6537</v>
      </c>
      <c r="N728" s="2" t="str">
        <f t="shared" si="67"/>
        <v>No</v>
      </c>
      <c r="O728" s="2">
        <f t="shared" si="68"/>
        <v>1045920</v>
      </c>
      <c r="P728" s="9" t="str">
        <f t="shared" si="69"/>
        <v>&lt;₹200</v>
      </c>
      <c r="Q728" s="2">
        <f t="shared" si="70"/>
        <v>10.937</v>
      </c>
      <c r="R728" s="2">
        <f t="shared" si="71"/>
        <v>28762.8</v>
      </c>
      <c r="S728" s="4"/>
      <c r="T728" s="4"/>
    </row>
    <row r="729" spans="1:20">
      <c r="A729" t="s">
        <v>78</v>
      </c>
      <c r="B729" s="1" t="s">
        <v>79</v>
      </c>
      <c r="C729" t="s">
        <v>20</v>
      </c>
      <c r="D729" t="s">
        <v>21</v>
      </c>
      <c r="E729" t="s">
        <v>22</v>
      </c>
      <c r="F729" t="s">
        <v>23</v>
      </c>
      <c r="G729" t="s">
        <v>24</v>
      </c>
      <c r="H729" s="1">
        <v>59</v>
      </c>
      <c r="I729" s="1">
        <v>199</v>
      </c>
      <c r="J729" s="4">
        <v>0.7</v>
      </c>
      <c r="K729" s="4" t="str">
        <f t="shared" si="66"/>
        <v>YES</v>
      </c>
      <c r="L729" s="1">
        <v>4</v>
      </c>
      <c r="M729" s="5">
        <v>9377</v>
      </c>
      <c r="N729" s="2" t="str">
        <f t="shared" si="67"/>
        <v>No</v>
      </c>
      <c r="O729" s="2">
        <f t="shared" si="68"/>
        <v>1866023</v>
      </c>
      <c r="P729" s="9" t="str">
        <f t="shared" si="69"/>
        <v>&lt;₹200</v>
      </c>
      <c r="Q729" s="2">
        <f t="shared" si="70"/>
        <v>13.377</v>
      </c>
      <c r="R729" s="2">
        <f t="shared" si="71"/>
        <v>37508</v>
      </c>
      <c r="S729" s="4"/>
      <c r="T729" s="4"/>
    </row>
    <row r="730" spans="1:20">
      <c r="A730" t="s">
        <v>1459</v>
      </c>
      <c r="B730" s="1" t="s">
        <v>1460</v>
      </c>
      <c r="C730" t="s">
        <v>20</v>
      </c>
      <c r="D730" t="s">
        <v>21</v>
      </c>
      <c r="E730" t="s">
        <v>1332</v>
      </c>
      <c r="F730"/>
      <c r="H730" s="1">
        <v>299</v>
      </c>
      <c r="I730" s="1">
        <v>499</v>
      </c>
      <c r="J730" s="4">
        <v>0.4</v>
      </c>
      <c r="K730" s="4" t="str">
        <f t="shared" si="66"/>
        <v>NO</v>
      </c>
      <c r="L730" s="1">
        <v>4.5</v>
      </c>
      <c r="M730" s="5">
        <v>21010</v>
      </c>
      <c r="N730" s="2" t="str">
        <f t="shared" si="67"/>
        <v>No</v>
      </c>
      <c r="O730" s="2">
        <f t="shared" si="68"/>
        <v>10483990</v>
      </c>
      <c r="P730" s="9" t="str">
        <f t="shared" si="69"/>
        <v>₹200-₹500</v>
      </c>
      <c r="Q730" s="2">
        <f t="shared" si="70"/>
        <v>25.51</v>
      </c>
      <c r="R730" s="2">
        <f t="shared" si="71"/>
        <v>94545</v>
      </c>
      <c r="S730" s="4"/>
      <c r="T730" s="4"/>
    </row>
    <row r="731" spans="1:20">
      <c r="A731" t="s">
        <v>1461</v>
      </c>
      <c r="B731" s="1" t="s">
        <v>1462</v>
      </c>
      <c r="C731" t="s">
        <v>52</v>
      </c>
      <c r="D731" t="s">
        <v>758</v>
      </c>
      <c r="E731" t="s">
        <v>759</v>
      </c>
      <c r="F731" t="s">
        <v>760</v>
      </c>
      <c r="H731" s="6">
        <v>1799</v>
      </c>
      <c r="I731" s="6">
        <v>3999</v>
      </c>
      <c r="J731" s="4">
        <v>0.55</v>
      </c>
      <c r="K731" s="4" t="str">
        <f t="shared" si="66"/>
        <v>YES</v>
      </c>
      <c r="L731" s="1">
        <v>3.9</v>
      </c>
      <c r="M731" s="5">
        <v>3517</v>
      </c>
      <c r="N731" s="2" t="str">
        <f t="shared" si="67"/>
        <v>No</v>
      </c>
      <c r="O731" s="2">
        <f t="shared" si="68"/>
        <v>14064483</v>
      </c>
      <c r="P731" s="9" t="str">
        <f t="shared" si="69"/>
        <v>&gt;₹500</v>
      </c>
      <c r="Q731" s="2">
        <f t="shared" si="70"/>
        <v>7.417</v>
      </c>
      <c r="R731" s="2">
        <f t="shared" si="71"/>
        <v>13716.3</v>
      </c>
      <c r="S731" s="4"/>
      <c r="T731" s="4"/>
    </row>
    <row r="732" spans="1:20">
      <c r="A732" t="s">
        <v>1463</v>
      </c>
      <c r="B732" s="1" t="s">
        <v>1464</v>
      </c>
      <c r="C732" t="s">
        <v>52</v>
      </c>
      <c r="D732" t="s">
        <v>303</v>
      </c>
      <c r="E732" t="s">
        <v>590</v>
      </c>
      <c r="F732" t="s">
        <v>1365</v>
      </c>
      <c r="H732" s="6">
        <v>1999</v>
      </c>
      <c r="I732" s="6">
        <v>2999</v>
      </c>
      <c r="J732" s="4">
        <v>0.33</v>
      </c>
      <c r="K732" s="4" t="str">
        <f t="shared" si="66"/>
        <v>NO</v>
      </c>
      <c r="L732" s="1">
        <v>4.3</v>
      </c>
      <c r="M732" s="5">
        <v>63899</v>
      </c>
      <c r="N732" s="2" t="str">
        <f t="shared" si="67"/>
        <v>No</v>
      </c>
      <c r="O732" s="2">
        <f t="shared" si="68"/>
        <v>191633101</v>
      </c>
      <c r="P732" s="9" t="str">
        <f t="shared" si="69"/>
        <v>&gt;₹500</v>
      </c>
      <c r="Q732" s="2">
        <f t="shared" si="70"/>
        <v>68.199</v>
      </c>
      <c r="R732" s="2">
        <f t="shared" si="71"/>
        <v>274765.7</v>
      </c>
      <c r="S732" s="4"/>
      <c r="T732" s="4"/>
    </row>
    <row r="733" spans="1:20">
      <c r="A733" t="s">
        <v>82</v>
      </c>
      <c r="B733" s="1" t="s">
        <v>83</v>
      </c>
      <c r="C733" t="s">
        <v>52</v>
      </c>
      <c r="D733" t="s">
        <v>53</v>
      </c>
      <c r="E733" t="s">
        <v>54</v>
      </c>
      <c r="F733" t="s">
        <v>23</v>
      </c>
      <c r="G733" t="s">
        <v>55</v>
      </c>
      <c r="H733" s="1">
        <v>199</v>
      </c>
      <c r="I733" s="1">
        <v>699</v>
      </c>
      <c r="J733" s="4">
        <v>0.72</v>
      </c>
      <c r="K733" s="4" t="str">
        <f t="shared" si="66"/>
        <v>YES</v>
      </c>
      <c r="L733" s="1">
        <v>4.2</v>
      </c>
      <c r="M733" s="5">
        <v>12153</v>
      </c>
      <c r="N733" s="2" t="str">
        <f t="shared" si="67"/>
        <v>No</v>
      </c>
      <c r="O733" s="2">
        <f t="shared" si="68"/>
        <v>8494947</v>
      </c>
      <c r="P733" s="9" t="str">
        <f t="shared" si="69"/>
        <v>&gt;₹500</v>
      </c>
      <c r="Q733" s="2">
        <f t="shared" si="70"/>
        <v>16.353</v>
      </c>
      <c r="R733" s="2">
        <f t="shared" si="71"/>
        <v>51042.6</v>
      </c>
      <c r="S733" s="4"/>
      <c r="T733" s="4"/>
    </row>
    <row r="734" spans="1:20">
      <c r="A734" t="s">
        <v>1465</v>
      </c>
      <c r="B734" s="1" t="s">
        <v>1466</v>
      </c>
      <c r="C734" t="s">
        <v>20</v>
      </c>
      <c r="D734" t="s">
        <v>21</v>
      </c>
      <c r="E734" t="s">
        <v>1467</v>
      </c>
      <c r="F734" t="s">
        <v>945</v>
      </c>
      <c r="H734" s="1">
        <v>399</v>
      </c>
      <c r="I734" s="6">
        <v>1499</v>
      </c>
      <c r="J734" s="4">
        <v>0.73</v>
      </c>
      <c r="K734" s="4" t="str">
        <f t="shared" si="66"/>
        <v>YES</v>
      </c>
      <c r="L734" s="1">
        <v>4.1</v>
      </c>
      <c r="M734" s="5">
        <v>5730</v>
      </c>
      <c r="N734" s="2" t="str">
        <f t="shared" si="67"/>
        <v>No</v>
      </c>
      <c r="O734" s="2">
        <f t="shared" si="68"/>
        <v>8589270</v>
      </c>
      <c r="P734" s="9" t="str">
        <f t="shared" si="69"/>
        <v>&gt;₹500</v>
      </c>
      <c r="Q734" s="2">
        <f t="shared" si="70"/>
        <v>9.83</v>
      </c>
      <c r="R734" s="2">
        <f t="shared" si="71"/>
        <v>23493</v>
      </c>
      <c r="S734" s="4"/>
      <c r="T734" s="4"/>
    </row>
    <row r="735" spans="1:20">
      <c r="A735" t="s">
        <v>1468</v>
      </c>
      <c r="B735" s="1" t="s">
        <v>1469</v>
      </c>
      <c r="C735" t="s">
        <v>20</v>
      </c>
      <c r="D735" t="s">
        <v>21</v>
      </c>
      <c r="E735" t="s">
        <v>1321</v>
      </c>
      <c r="F735" t="s">
        <v>1470</v>
      </c>
      <c r="H735" s="6">
        <v>1699</v>
      </c>
      <c r="I735" s="6">
        <v>3999</v>
      </c>
      <c r="J735" s="4">
        <v>0.58</v>
      </c>
      <c r="K735" s="4" t="str">
        <f t="shared" si="66"/>
        <v>YES</v>
      </c>
      <c r="L735" s="1">
        <v>4.2</v>
      </c>
      <c r="M735" s="5">
        <v>25488</v>
      </c>
      <c r="N735" s="2" t="str">
        <f t="shared" si="67"/>
        <v>No</v>
      </c>
      <c r="O735" s="2">
        <f t="shared" si="68"/>
        <v>101926512</v>
      </c>
      <c r="P735" s="9" t="str">
        <f t="shared" si="69"/>
        <v>&gt;₹500</v>
      </c>
      <c r="Q735" s="2">
        <f t="shared" si="70"/>
        <v>29.688</v>
      </c>
      <c r="R735" s="2">
        <f t="shared" si="71"/>
        <v>107049.6</v>
      </c>
      <c r="S735" s="4"/>
      <c r="T735" s="4"/>
    </row>
    <row r="736" spans="1:20">
      <c r="A736" t="s">
        <v>1471</v>
      </c>
      <c r="B736" s="1" t="s">
        <v>1472</v>
      </c>
      <c r="C736" t="s">
        <v>20</v>
      </c>
      <c r="D736" t="s">
        <v>21</v>
      </c>
      <c r="E736" t="s">
        <v>1201</v>
      </c>
      <c r="F736" t="s">
        <v>1202</v>
      </c>
      <c r="H736" s="1">
        <v>699</v>
      </c>
      <c r="I736" s="1">
        <v>995</v>
      </c>
      <c r="J736" s="4">
        <v>0.3</v>
      </c>
      <c r="K736" s="4" t="str">
        <f t="shared" si="66"/>
        <v>NO</v>
      </c>
      <c r="L736" s="1">
        <v>4.5</v>
      </c>
      <c r="M736" s="5">
        <v>54405</v>
      </c>
      <c r="N736" s="2" t="str">
        <f t="shared" si="67"/>
        <v>No</v>
      </c>
      <c r="O736" s="2">
        <f t="shared" si="68"/>
        <v>54132975</v>
      </c>
      <c r="P736" s="9" t="str">
        <f t="shared" si="69"/>
        <v>&gt;₹500</v>
      </c>
      <c r="Q736" s="2">
        <f t="shared" si="70"/>
        <v>58.905</v>
      </c>
      <c r="R736" s="2">
        <f t="shared" si="71"/>
        <v>244822.5</v>
      </c>
      <c r="S736" s="4"/>
      <c r="T736" s="4"/>
    </row>
    <row r="737" spans="1:20">
      <c r="A737" t="s">
        <v>1008</v>
      </c>
      <c r="B737" s="1" t="s">
        <v>1009</v>
      </c>
      <c r="C737" t="s">
        <v>52</v>
      </c>
      <c r="D737" t="s">
        <v>729</v>
      </c>
      <c r="E737" t="s">
        <v>730</v>
      </c>
      <c r="F737" t="s">
        <v>905</v>
      </c>
      <c r="H737" s="1">
        <v>95</v>
      </c>
      <c r="I737" s="1">
        <v>499</v>
      </c>
      <c r="J737" s="4">
        <v>0.81</v>
      </c>
      <c r="K737" s="4" t="str">
        <f t="shared" si="66"/>
        <v>YES</v>
      </c>
      <c r="L737" s="1">
        <v>4.2</v>
      </c>
      <c r="M737" s="5">
        <v>1949</v>
      </c>
      <c r="N737" s="2" t="str">
        <f t="shared" si="67"/>
        <v>No</v>
      </c>
      <c r="O737" s="2">
        <f t="shared" si="68"/>
        <v>972551</v>
      </c>
      <c r="P737" s="9" t="str">
        <f t="shared" si="69"/>
        <v>₹200-₹500</v>
      </c>
      <c r="Q737" s="2">
        <f t="shared" si="70"/>
        <v>6.149</v>
      </c>
      <c r="R737" s="2">
        <f t="shared" si="71"/>
        <v>8185.8</v>
      </c>
      <c r="S737" s="4"/>
      <c r="T737" s="4"/>
    </row>
    <row r="738" spans="1:20">
      <c r="A738" t="s">
        <v>1473</v>
      </c>
      <c r="B738" s="1" t="s">
        <v>1474</v>
      </c>
      <c r="C738" t="s">
        <v>20</v>
      </c>
      <c r="D738" t="s">
        <v>41</v>
      </c>
      <c r="E738" t="s">
        <v>1349</v>
      </c>
      <c r="F738"/>
      <c r="H738" s="6">
        <v>1149</v>
      </c>
      <c r="I738" s="6">
        <v>1699</v>
      </c>
      <c r="J738" s="4">
        <v>0.32</v>
      </c>
      <c r="K738" s="4" t="str">
        <f t="shared" si="66"/>
        <v>NO</v>
      </c>
      <c r="L738" s="1">
        <v>4.2</v>
      </c>
      <c r="M738" s="5">
        <v>122478</v>
      </c>
      <c r="N738" s="2" t="str">
        <f t="shared" si="67"/>
        <v>No</v>
      </c>
      <c r="O738" s="2">
        <f t="shared" si="68"/>
        <v>208090122</v>
      </c>
      <c r="P738" s="9" t="str">
        <f t="shared" si="69"/>
        <v>&gt;₹500</v>
      </c>
      <c r="Q738" s="2">
        <f t="shared" si="70"/>
        <v>126.678</v>
      </c>
      <c r="R738" s="2">
        <f t="shared" si="71"/>
        <v>514407.6</v>
      </c>
      <c r="S738" s="4"/>
      <c r="T738" s="4"/>
    </row>
    <row r="739" spans="1:20">
      <c r="A739" t="s">
        <v>1475</v>
      </c>
      <c r="B739" s="1" t="s">
        <v>1476</v>
      </c>
      <c r="C739" t="s">
        <v>20</v>
      </c>
      <c r="D739" t="s">
        <v>21</v>
      </c>
      <c r="E739" t="s">
        <v>1201</v>
      </c>
      <c r="F739" t="s">
        <v>1265</v>
      </c>
      <c r="H739" s="6">
        <v>1495</v>
      </c>
      <c r="I739" s="6">
        <v>1995</v>
      </c>
      <c r="J739" s="4">
        <v>0.25</v>
      </c>
      <c r="K739" s="4" t="str">
        <f t="shared" si="66"/>
        <v>NO</v>
      </c>
      <c r="L739" s="1">
        <v>4.3</v>
      </c>
      <c r="M739" s="5">
        <v>7241</v>
      </c>
      <c r="N739" s="2" t="str">
        <f t="shared" si="67"/>
        <v>No</v>
      </c>
      <c r="O739" s="2">
        <f t="shared" si="68"/>
        <v>14445795</v>
      </c>
      <c r="P739" s="9" t="str">
        <f t="shared" si="69"/>
        <v>&gt;₹500</v>
      </c>
      <c r="Q739" s="2">
        <f t="shared" si="70"/>
        <v>11.541</v>
      </c>
      <c r="R739" s="2">
        <f t="shared" si="71"/>
        <v>31136.3</v>
      </c>
      <c r="S739" s="4"/>
      <c r="T739" s="4"/>
    </row>
    <row r="740" spans="1:20">
      <c r="A740" t="s">
        <v>1477</v>
      </c>
      <c r="B740" s="1" t="s">
        <v>1478</v>
      </c>
      <c r="C740" t="s">
        <v>20</v>
      </c>
      <c r="D740" t="s">
        <v>21</v>
      </c>
      <c r="E740" t="s">
        <v>1111</v>
      </c>
      <c r="F740" t="s">
        <v>1210</v>
      </c>
      <c r="H740" s="1">
        <v>849</v>
      </c>
      <c r="I740" s="6">
        <v>4999</v>
      </c>
      <c r="J740" s="4">
        <v>0.83</v>
      </c>
      <c r="K740" s="4" t="str">
        <f t="shared" si="66"/>
        <v>YES</v>
      </c>
      <c r="L740" s="1">
        <v>4</v>
      </c>
      <c r="M740" s="5">
        <v>20457</v>
      </c>
      <c r="N740" s="2" t="str">
        <f t="shared" si="67"/>
        <v>No</v>
      </c>
      <c r="O740" s="2">
        <f t="shared" si="68"/>
        <v>102264543</v>
      </c>
      <c r="P740" s="9" t="str">
        <f t="shared" si="69"/>
        <v>&gt;₹500</v>
      </c>
      <c r="Q740" s="2">
        <f t="shared" si="70"/>
        <v>24.457</v>
      </c>
      <c r="R740" s="2">
        <f t="shared" si="71"/>
        <v>81828</v>
      </c>
      <c r="S740" s="4"/>
      <c r="T740" s="4"/>
    </row>
    <row r="741" spans="1:20">
      <c r="A741" t="s">
        <v>1479</v>
      </c>
      <c r="B741" s="1" t="s">
        <v>1480</v>
      </c>
      <c r="C741" t="s">
        <v>1248</v>
      </c>
      <c r="D741" t="s">
        <v>1289</v>
      </c>
      <c r="E741" t="s">
        <v>1290</v>
      </c>
      <c r="F741" t="s">
        <v>1481</v>
      </c>
      <c r="H741" s="1">
        <v>440</v>
      </c>
      <c r="I741" s="1">
        <v>440</v>
      </c>
      <c r="J741" s="4">
        <v>0</v>
      </c>
      <c r="K741" s="4" t="str">
        <f t="shared" si="66"/>
        <v>NO</v>
      </c>
      <c r="L741" s="1">
        <v>4.5</v>
      </c>
      <c r="M741" s="5">
        <v>8610</v>
      </c>
      <c r="N741" s="2" t="str">
        <f t="shared" si="67"/>
        <v>No</v>
      </c>
      <c r="O741" s="2">
        <f t="shared" si="68"/>
        <v>3788400</v>
      </c>
      <c r="P741" s="9" t="str">
        <f t="shared" si="69"/>
        <v>₹200-₹500</v>
      </c>
      <c r="Q741" s="2">
        <f t="shared" si="70"/>
        <v>13.11</v>
      </c>
      <c r="R741" s="2">
        <f t="shared" si="71"/>
        <v>38745</v>
      </c>
      <c r="S741" s="4"/>
      <c r="T741" s="4"/>
    </row>
    <row r="742" spans="1:20">
      <c r="A742" t="s">
        <v>1000</v>
      </c>
      <c r="B742" s="1" t="s">
        <v>1001</v>
      </c>
      <c r="C742" t="s">
        <v>52</v>
      </c>
      <c r="D742" t="s">
        <v>729</v>
      </c>
      <c r="E742" t="s">
        <v>730</v>
      </c>
      <c r="F742" t="s">
        <v>968</v>
      </c>
      <c r="H742" s="1">
        <v>349</v>
      </c>
      <c r="I742" s="1">
        <v>999</v>
      </c>
      <c r="J742" s="4">
        <v>0.65</v>
      </c>
      <c r="K742" s="4" t="str">
        <f t="shared" si="66"/>
        <v>YES</v>
      </c>
      <c r="L742" s="1">
        <v>3.8</v>
      </c>
      <c r="M742" s="5">
        <v>16557</v>
      </c>
      <c r="N742" s="2" t="str">
        <f t="shared" si="67"/>
        <v>No</v>
      </c>
      <c r="O742" s="2">
        <f t="shared" si="68"/>
        <v>16540443</v>
      </c>
      <c r="P742" s="9" t="str">
        <f t="shared" si="69"/>
        <v>&gt;₹500</v>
      </c>
      <c r="Q742" s="2">
        <f t="shared" si="70"/>
        <v>20.357</v>
      </c>
      <c r="R742" s="2">
        <f t="shared" si="71"/>
        <v>62916.6</v>
      </c>
      <c r="S742" s="4"/>
      <c r="T742" s="4"/>
    </row>
    <row r="743" spans="1:20">
      <c r="A743" t="s">
        <v>1482</v>
      </c>
      <c r="B743" s="1" t="s">
        <v>1483</v>
      </c>
      <c r="C743" t="s">
        <v>20</v>
      </c>
      <c r="D743" t="s">
        <v>21</v>
      </c>
      <c r="E743" t="s">
        <v>1111</v>
      </c>
      <c r="F743" t="s">
        <v>1210</v>
      </c>
      <c r="H743" s="1">
        <v>599</v>
      </c>
      <c r="I743" s="6">
        <v>3999</v>
      </c>
      <c r="J743" s="4">
        <v>0.85</v>
      </c>
      <c r="K743" s="4" t="str">
        <f t="shared" si="66"/>
        <v>YES</v>
      </c>
      <c r="L743" s="1">
        <v>3.9</v>
      </c>
      <c r="M743" s="5">
        <v>1087</v>
      </c>
      <c r="N743" s="2" t="str">
        <f t="shared" si="67"/>
        <v>No</v>
      </c>
      <c r="O743" s="2">
        <f t="shared" si="68"/>
        <v>4346913</v>
      </c>
      <c r="P743" s="9" t="str">
        <f t="shared" si="69"/>
        <v>&gt;₹500</v>
      </c>
      <c r="Q743" s="2">
        <f t="shared" si="70"/>
        <v>4.987</v>
      </c>
      <c r="R743" s="2">
        <f t="shared" si="71"/>
        <v>4239.3</v>
      </c>
      <c r="S743" s="4"/>
      <c r="T743" s="4"/>
    </row>
    <row r="744" spans="1:20">
      <c r="A744" t="s">
        <v>1484</v>
      </c>
      <c r="B744" s="1" t="s">
        <v>1485</v>
      </c>
      <c r="C744" t="s">
        <v>20</v>
      </c>
      <c r="D744" t="s">
        <v>21</v>
      </c>
      <c r="E744" t="s">
        <v>480</v>
      </c>
      <c r="F744" t="s">
        <v>1401</v>
      </c>
      <c r="H744" s="1">
        <v>149</v>
      </c>
      <c r="I744" s="1">
        <v>399</v>
      </c>
      <c r="J744" s="4">
        <v>0.63</v>
      </c>
      <c r="K744" s="4" t="str">
        <f t="shared" si="66"/>
        <v>YES</v>
      </c>
      <c r="L744" s="1">
        <v>4</v>
      </c>
      <c r="M744" s="5">
        <v>1540</v>
      </c>
      <c r="N744" s="2" t="str">
        <f t="shared" si="67"/>
        <v>No</v>
      </c>
      <c r="O744" s="2">
        <f t="shared" si="68"/>
        <v>614460</v>
      </c>
      <c r="P744" s="9" t="str">
        <f t="shared" si="69"/>
        <v>₹200-₹500</v>
      </c>
      <c r="Q744" s="2">
        <f t="shared" si="70"/>
        <v>5.54</v>
      </c>
      <c r="R744" s="2">
        <f t="shared" si="71"/>
        <v>6160</v>
      </c>
      <c r="S744" s="4"/>
      <c r="T744" s="4"/>
    </row>
    <row r="745" spans="1:20">
      <c r="A745" t="s">
        <v>1486</v>
      </c>
      <c r="B745" s="1" t="s">
        <v>1487</v>
      </c>
      <c r="C745" t="s">
        <v>20</v>
      </c>
      <c r="D745" t="s">
        <v>21</v>
      </c>
      <c r="E745" t="s">
        <v>1201</v>
      </c>
      <c r="F745" t="s">
        <v>1205</v>
      </c>
      <c r="H745" s="1">
        <v>289</v>
      </c>
      <c r="I745" s="1">
        <v>999</v>
      </c>
      <c r="J745" s="4">
        <v>0.71</v>
      </c>
      <c r="K745" s="4" t="str">
        <f t="shared" si="66"/>
        <v>YES</v>
      </c>
      <c r="L745" s="1">
        <v>4.1</v>
      </c>
      <c r="M745" s="5">
        <v>401</v>
      </c>
      <c r="N745" s="2" t="str">
        <f t="shared" si="67"/>
        <v>Yes</v>
      </c>
      <c r="O745" s="2">
        <f t="shared" si="68"/>
        <v>400599</v>
      </c>
      <c r="P745" s="9" t="str">
        <f t="shared" si="69"/>
        <v>&gt;₹500</v>
      </c>
      <c r="Q745" s="2">
        <f t="shared" si="70"/>
        <v>4.501</v>
      </c>
      <c r="R745" s="2">
        <f t="shared" si="71"/>
        <v>1644.1</v>
      </c>
      <c r="S745" s="4"/>
      <c r="T745" s="4"/>
    </row>
    <row r="746" spans="1:20">
      <c r="A746" t="s">
        <v>1488</v>
      </c>
      <c r="B746" s="1" t="s">
        <v>1489</v>
      </c>
      <c r="C746" t="s">
        <v>20</v>
      </c>
      <c r="D746" t="s">
        <v>21</v>
      </c>
      <c r="E746" t="s">
        <v>1490</v>
      </c>
      <c r="F746"/>
      <c r="H746" s="1">
        <v>179</v>
      </c>
      <c r="I746" s="1">
        <v>499</v>
      </c>
      <c r="J746" s="4">
        <v>0.64</v>
      </c>
      <c r="K746" s="4" t="str">
        <f t="shared" si="66"/>
        <v>YES</v>
      </c>
      <c r="L746" s="1">
        <v>3.4</v>
      </c>
      <c r="M746" s="5">
        <v>9385</v>
      </c>
      <c r="N746" s="2" t="str">
        <f t="shared" si="67"/>
        <v>No</v>
      </c>
      <c r="O746" s="2">
        <f t="shared" si="68"/>
        <v>4683115</v>
      </c>
      <c r="P746" s="9" t="str">
        <f t="shared" si="69"/>
        <v>₹200-₹500</v>
      </c>
      <c r="Q746" s="2">
        <f t="shared" si="70"/>
        <v>12.785</v>
      </c>
      <c r="R746" s="2">
        <f t="shared" si="71"/>
        <v>31909</v>
      </c>
      <c r="S746" s="4"/>
      <c r="T746" s="4"/>
    </row>
    <row r="747" spans="1:20">
      <c r="A747" t="s">
        <v>1491</v>
      </c>
      <c r="B747" s="1" t="s">
        <v>1492</v>
      </c>
      <c r="C747" t="s">
        <v>52</v>
      </c>
      <c r="D747" t="s">
        <v>721</v>
      </c>
      <c r="E747" t="s">
        <v>722</v>
      </c>
      <c r="F747"/>
      <c r="H747" s="6">
        <v>1499</v>
      </c>
      <c r="I747" s="6">
        <v>4999</v>
      </c>
      <c r="J747" s="4">
        <v>0.7</v>
      </c>
      <c r="K747" s="4" t="str">
        <f t="shared" si="66"/>
        <v>YES</v>
      </c>
      <c r="L747" s="1">
        <v>4</v>
      </c>
      <c r="M747" s="5">
        <v>92588</v>
      </c>
      <c r="N747" s="2" t="str">
        <f t="shared" si="67"/>
        <v>No</v>
      </c>
      <c r="O747" s="2">
        <f t="shared" si="68"/>
        <v>462847412</v>
      </c>
      <c r="P747" s="9" t="str">
        <f t="shared" si="69"/>
        <v>&gt;₹500</v>
      </c>
      <c r="Q747" s="2">
        <f t="shared" si="70"/>
        <v>96.588</v>
      </c>
      <c r="R747" s="2">
        <f t="shared" si="71"/>
        <v>370352</v>
      </c>
      <c r="S747" s="4"/>
      <c r="T747" s="4"/>
    </row>
    <row r="748" spans="1:20">
      <c r="A748" t="s">
        <v>1493</v>
      </c>
      <c r="B748" s="1" t="s">
        <v>1494</v>
      </c>
      <c r="C748" t="s">
        <v>52</v>
      </c>
      <c r="D748" t="s">
        <v>758</v>
      </c>
      <c r="E748" t="s">
        <v>759</v>
      </c>
      <c r="F748" t="s">
        <v>760</v>
      </c>
      <c r="H748" s="1">
        <v>399</v>
      </c>
      <c r="I748" s="1">
        <v>699</v>
      </c>
      <c r="J748" s="4">
        <v>0.43</v>
      </c>
      <c r="K748" s="4" t="str">
        <f t="shared" si="66"/>
        <v>NO</v>
      </c>
      <c r="L748" s="1">
        <v>3.4</v>
      </c>
      <c r="M748" s="5">
        <v>3454</v>
      </c>
      <c r="N748" s="2" t="str">
        <f t="shared" si="67"/>
        <v>No</v>
      </c>
      <c r="O748" s="2">
        <f t="shared" si="68"/>
        <v>2414346</v>
      </c>
      <c r="P748" s="9" t="str">
        <f t="shared" si="69"/>
        <v>&gt;₹500</v>
      </c>
      <c r="Q748" s="2">
        <f t="shared" si="70"/>
        <v>6.854</v>
      </c>
      <c r="R748" s="2">
        <f t="shared" si="71"/>
        <v>11743.6</v>
      </c>
      <c r="S748" s="4"/>
      <c r="T748" s="4"/>
    </row>
    <row r="749" spans="1:20">
      <c r="A749" t="s">
        <v>1495</v>
      </c>
      <c r="B749" s="1" t="s">
        <v>1496</v>
      </c>
      <c r="C749" t="s">
        <v>20</v>
      </c>
      <c r="D749" t="s">
        <v>21</v>
      </c>
      <c r="E749" t="s">
        <v>1321</v>
      </c>
      <c r="F749" t="s">
        <v>1322</v>
      </c>
      <c r="H749" s="1">
        <v>599</v>
      </c>
      <c r="I749" s="1">
        <v>799</v>
      </c>
      <c r="J749" s="4">
        <v>0.25</v>
      </c>
      <c r="K749" s="4" t="str">
        <f t="shared" si="66"/>
        <v>NO</v>
      </c>
      <c r="L749" s="1">
        <v>4.3</v>
      </c>
      <c r="M749" s="5">
        <v>15790</v>
      </c>
      <c r="N749" s="2" t="str">
        <f t="shared" si="67"/>
        <v>No</v>
      </c>
      <c r="O749" s="2">
        <f t="shared" si="68"/>
        <v>12616210</v>
      </c>
      <c r="P749" s="9" t="str">
        <f t="shared" si="69"/>
        <v>&gt;₹500</v>
      </c>
      <c r="Q749" s="2">
        <f t="shared" si="70"/>
        <v>20.09</v>
      </c>
      <c r="R749" s="2">
        <f t="shared" si="71"/>
        <v>67897</v>
      </c>
      <c r="S749" s="4"/>
      <c r="T749" s="4"/>
    </row>
    <row r="750" spans="1:20">
      <c r="A750" t="s">
        <v>1497</v>
      </c>
      <c r="B750" s="1" t="s">
        <v>1498</v>
      </c>
      <c r="C750" t="s">
        <v>20</v>
      </c>
      <c r="D750" t="s">
        <v>21</v>
      </c>
      <c r="E750" t="s">
        <v>1499</v>
      </c>
      <c r="F750" t="s">
        <v>1500</v>
      </c>
      <c r="H750" s="1">
        <v>949</v>
      </c>
      <c r="I750" s="6">
        <v>2000</v>
      </c>
      <c r="J750" s="4">
        <v>0.53</v>
      </c>
      <c r="K750" s="4" t="str">
        <f t="shared" si="66"/>
        <v>YES</v>
      </c>
      <c r="L750" s="1">
        <v>3.9</v>
      </c>
      <c r="M750" s="5">
        <v>14969</v>
      </c>
      <c r="N750" s="2" t="str">
        <f t="shared" si="67"/>
        <v>No</v>
      </c>
      <c r="O750" s="2">
        <f t="shared" si="68"/>
        <v>29938000</v>
      </c>
      <c r="P750" s="9" t="str">
        <f t="shared" si="69"/>
        <v>&gt;₹500</v>
      </c>
      <c r="Q750" s="2">
        <f t="shared" si="70"/>
        <v>18.869</v>
      </c>
      <c r="R750" s="2">
        <f t="shared" si="71"/>
        <v>58379.1</v>
      </c>
      <c r="S750" s="4"/>
      <c r="T750" s="4"/>
    </row>
    <row r="751" spans="1:20">
      <c r="A751" t="s">
        <v>1501</v>
      </c>
      <c r="B751" s="1" t="s">
        <v>1502</v>
      </c>
      <c r="C751" t="s">
        <v>52</v>
      </c>
      <c r="D751" t="s">
        <v>721</v>
      </c>
      <c r="E751" t="s">
        <v>722</v>
      </c>
      <c r="F751"/>
      <c r="H751" s="6">
        <v>2499</v>
      </c>
      <c r="I751" s="6">
        <v>9999</v>
      </c>
      <c r="J751" s="4">
        <v>0.75</v>
      </c>
      <c r="K751" s="4" t="str">
        <f t="shared" si="66"/>
        <v>YES</v>
      </c>
      <c r="L751" s="1">
        <v>4.1</v>
      </c>
      <c r="M751" s="5">
        <v>42139</v>
      </c>
      <c r="N751" s="2" t="str">
        <f t="shared" si="67"/>
        <v>No</v>
      </c>
      <c r="O751" s="2">
        <f t="shared" si="68"/>
        <v>421347861</v>
      </c>
      <c r="P751" s="9" t="str">
        <f t="shared" si="69"/>
        <v>&gt;₹500</v>
      </c>
      <c r="Q751" s="2">
        <f t="shared" si="70"/>
        <v>46.239</v>
      </c>
      <c r="R751" s="2">
        <f t="shared" si="71"/>
        <v>172769.9</v>
      </c>
      <c r="S751" s="4"/>
      <c r="T751" s="4"/>
    </row>
    <row r="752" spans="1:20">
      <c r="A752" t="s">
        <v>1503</v>
      </c>
      <c r="B752" s="1" t="s">
        <v>1504</v>
      </c>
      <c r="C752" t="s">
        <v>52</v>
      </c>
      <c r="D752" t="s">
        <v>1244</v>
      </c>
      <c r="E752" t="s">
        <v>1245</v>
      </c>
      <c r="F752"/>
      <c r="H752" s="1">
        <v>159</v>
      </c>
      <c r="I752" s="1">
        <v>180</v>
      </c>
      <c r="J752" s="4">
        <v>0.12</v>
      </c>
      <c r="K752" s="4" t="str">
        <f t="shared" si="66"/>
        <v>NO</v>
      </c>
      <c r="L752" s="1">
        <v>4.3</v>
      </c>
      <c r="M752" s="5">
        <v>989</v>
      </c>
      <c r="N752" s="2" t="str">
        <f t="shared" si="67"/>
        <v>Yes</v>
      </c>
      <c r="O752" s="2">
        <f t="shared" si="68"/>
        <v>178020</v>
      </c>
      <c r="P752" s="9" t="str">
        <f t="shared" si="69"/>
        <v>&lt;₹200</v>
      </c>
      <c r="Q752" s="2">
        <f t="shared" si="70"/>
        <v>5.289</v>
      </c>
      <c r="R752" s="2">
        <f t="shared" si="71"/>
        <v>4252.7</v>
      </c>
      <c r="S752" s="4"/>
      <c r="T752" s="4"/>
    </row>
    <row r="753" spans="1:20">
      <c r="A753" t="s">
        <v>1505</v>
      </c>
      <c r="B753" s="1" t="s">
        <v>1506</v>
      </c>
      <c r="C753" t="s">
        <v>52</v>
      </c>
      <c r="D753" t="s">
        <v>54</v>
      </c>
      <c r="E753" t="s">
        <v>747</v>
      </c>
      <c r="F753" t="s">
        <v>748</v>
      </c>
      <c r="H753" s="6">
        <v>1329</v>
      </c>
      <c r="I753" s="6">
        <v>2900</v>
      </c>
      <c r="J753" s="4">
        <v>0.54</v>
      </c>
      <c r="K753" s="4" t="str">
        <f t="shared" si="66"/>
        <v>YES</v>
      </c>
      <c r="L753" s="1">
        <v>4.5</v>
      </c>
      <c r="M753" s="5">
        <v>19624</v>
      </c>
      <c r="N753" s="2" t="str">
        <f t="shared" si="67"/>
        <v>No</v>
      </c>
      <c r="O753" s="2">
        <f t="shared" si="68"/>
        <v>56909600</v>
      </c>
      <c r="P753" s="9" t="str">
        <f t="shared" si="69"/>
        <v>&gt;₹500</v>
      </c>
      <c r="Q753" s="2">
        <f t="shared" si="70"/>
        <v>24.124</v>
      </c>
      <c r="R753" s="2">
        <f t="shared" si="71"/>
        <v>88308</v>
      </c>
      <c r="S753" s="4"/>
      <c r="T753" s="4"/>
    </row>
    <row r="754" spans="1:20">
      <c r="A754" t="s">
        <v>1507</v>
      </c>
      <c r="B754" s="1" t="s">
        <v>1508</v>
      </c>
      <c r="C754" t="s">
        <v>20</v>
      </c>
      <c r="D754" t="s">
        <v>21</v>
      </c>
      <c r="E754" t="s">
        <v>1490</v>
      </c>
      <c r="F754"/>
      <c r="H754" s="1">
        <v>570</v>
      </c>
      <c r="I754" s="1">
        <v>999</v>
      </c>
      <c r="J754" s="4">
        <v>0.43</v>
      </c>
      <c r="K754" s="4" t="str">
        <f t="shared" si="66"/>
        <v>NO</v>
      </c>
      <c r="L754" s="1">
        <v>4.2</v>
      </c>
      <c r="M754" s="5">
        <v>3201</v>
      </c>
      <c r="N754" s="2" t="str">
        <f t="shared" si="67"/>
        <v>No</v>
      </c>
      <c r="O754" s="2">
        <f t="shared" si="68"/>
        <v>3197799</v>
      </c>
      <c r="P754" s="9" t="str">
        <f t="shared" si="69"/>
        <v>&gt;₹500</v>
      </c>
      <c r="Q754" s="2">
        <f t="shared" si="70"/>
        <v>7.401</v>
      </c>
      <c r="R754" s="2">
        <f t="shared" si="71"/>
        <v>13444.2</v>
      </c>
      <c r="S754" s="4"/>
      <c r="T754" s="4"/>
    </row>
    <row r="755" spans="1:20">
      <c r="A755" t="s">
        <v>1509</v>
      </c>
      <c r="B755" s="1" t="s">
        <v>1510</v>
      </c>
      <c r="C755" t="s">
        <v>52</v>
      </c>
      <c r="D755" t="s">
        <v>303</v>
      </c>
      <c r="E755" t="s">
        <v>590</v>
      </c>
      <c r="F755" t="s">
        <v>1511</v>
      </c>
      <c r="H755" s="1">
        <v>899</v>
      </c>
      <c r="I755" s="6">
        <v>1999</v>
      </c>
      <c r="J755" s="4">
        <v>0.55</v>
      </c>
      <c r="K755" s="4" t="str">
        <f t="shared" si="66"/>
        <v>YES</v>
      </c>
      <c r="L755" s="1">
        <v>4.1</v>
      </c>
      <c r="M755" s="5">
        <v>30469</v>
      </c>
      <c r="N755" s="2" t="str">
        <f t="shared" si="67"/>
        <v>No</v>
      </c>
      <c r="O755" s="2">
        <f t="shared" si="68"/>
        <v>60907531</v>
      </c>
      <c r="P755" s="9" t="str">
        <f t="shared" si="69"/>
        <v>&gt;₹500</v>
      </c>
      <c r="Q755" s="2">
        <f t="shared" si="70"/>
        <v>34.569</v>
      </c>
      <c r="R755" s="2">
        <f t="shared" si="71"/>
        <v>124922.9</v>
      </c>
      <c r="S755" s="4"/>
      <c r="T755" s="4"/>
    </row>
    <row r="756" spans="1:20">
      <c r="A756" t="s">
        <v>1512</v>
      </c>
      <c r="B756" s="1" t="s">
        <v>1513</v>
      </c>
      <c r="C756" t="s">
        <v>20</v>
      </c>
      <c r="D756" t="s">
        <v>21</v>
      </c>
      <c r="E756" t="s">
        <v>1111</v>
      </c>
      <c r="F756" t="s">
        <v>1514</v>
      </c>
      <c r="G756" t="s">
        <v>1515</v>
      </c>
      <c r="H756" s="1">
        <v>449</v>
      </c>
      <c r="I756" s="1">
        <v>999</v>
      </c>
      <c r="J756" s="4">
        <v>0.55</v>
      </c>
      <c r="K756" s="4" t="str">
        <f t="shared" si="66"/>
        <v>YES</v>
      </c>
      <c r="L756" s="1">
        <v>4.4</v>
      </c>
      <c r="M756" s="5">
        <v>9940</v>
      </c>
      <c r="N756" s="2" t="str">
        <f t="shared" si="67"/>
        <v>No</v>
      </c>
      <c r="O756" s="2">
        <f t="shared" si="68"/>
        <v>9930060</v>
      </c>
      <c r="P756" s="9" t="str">
        <f t="shared" si="69"/>
        <v>&gt;₹500</v>
      </c>
      <c r="Q756" s="2">
        <f t="shared" si="70"/>
        <v>14.34</v>
      </c>
      <c r="R756" s="2">
        <f t="shared" si="71"/>
        <v>43736</v>
      </c>
      <c r="S756" s="4"/>
      <c r="T756" s="4"/>
    </row>
    <row r="757" spans="1:20">
      <c r="A757" t="s">
        <v>1516</v>
      </c>
      <c r="B757" s="1" t="s">
        <v>1517</v>
      </c>
      <c r="C757" t="s">
        <v>20</v>
      </c>
      <c r="D757" t="s">
        <v>1197</v>
      </c>
      <c r="E757" t="s">
        <v>1518</v>
      </c>
      <c r="F757"/>
      <c r="H757" s="1">
        <v>549</v>
      </c>
      <c r="I757" s="1">
        <v>999</v>
      </c>
      <c r="J757" s="4">
        <v>0.45</v>
      </c>
      <c r="K757" s="4" t="str">
        <f t="shared" si="66"/>
        <v>NO</v>
      </c>
      <c r="L757" s="1">
        <v>4.3</v>
      </c>
      <c r="M757" s="5">
        <v>7758</v>
      </c>
      <c r="N757" s="2" t="str">
        <f t="shared" si="67"/>
        <v>No</v>
      </c>
      <c r="O757" s="2">
        <f t="shared" si="68"/>
        <v>7750242</v>
      </c>
      <c r="P757" s="9" t="str">
        <f t="shared" si="69"/>
        <v>&gt;₹500</v>
      </c>
      <c r="Q757" s="2">
        <f t="shared" si="70"/>
        <v>12.058</v>
      </c>
      <c r="R757" s="2">
        <f t="shared" si="71"/>
        <v>33359.4</v>
      </c>
      <c r="S757" s="4"/>
      <c r="T757" s="4"/>
    </row>
    <row r="758" spans="1:20">
      <c r="A758" t="s">
        <v>1519</v>
      </c>
      <c r="B758" s="1" t="s">
        <v>1520</v>
      </c>
      <c r="C758" t="s">
        <v>20</v>
      </c>
      <c r="D758" t="s">
        <v>41</v>
      </c>
      <c r="E758" t="s">
        <v>1349</v>
      </c>
      <c r="F758"/>
      <c r="H758" s="6">
        <v>1529</v>
      </c>
      <c r="I758" s="6">
        <v>2399</v>
      </c>
      <c r="J758" s="4">
        <v>0.36</v>
      </c>
      <c r="K758" s="4" t="str">
        <f t="shared" si="66"/>
        <v>NO</v>
      </c>
      <c r="L758" s="1">
        <v>4.3</v>
      </c>
      <c r="M758" s="5">
        <v>68409</v>
      </c>
      <c r="N758" s="2" t="str">
        <f t="shared" si="67"/>
        <v>No</v>
      </c>
      <c r="O758" s="2">
        <f t="shared" si="68"/>
        <v>164113191</v>
      </c>
      <c r="P758" s="9" t="str">
        <f t="shared" si="69"/>
        <v>&gt;₹500</v>
      </c>
      <c r="Q758" s="2">
        <f t="shared" si="70"/>
        <v>72.709</v>
      </c>
      <c r="R758" s="2">
        <f t="shared" si="71"/>
        <v>294158.7</v>
      </c>
      <c r="S758" s="4"/>
      <c r="T758" s="4"/>
    </row>
    <row r="759" spans="1:20">
      <c r="A759" t="s">
        <v>1521</v>
      </c>
      <c r="B759" s="1" t="s">
        <v>1522</v>
      </c>
      <c r="C759" t="s">
        <v>1248</v>
      </c>
      <c r="D759" t="s">
        <v>1249</v>
      </c>
      <c r="E759" t="s">
        <v>1250</v>
      </c>
      <c r="F759" t="s">
        <v>1251</v>
      </c>
      <c r="G759" t="s">
        <v>1252</v>
      </c>
      <c r="H759" s="1">
        <v>100</v>
      </c>
      <c r="I759" s="1">
        <v>100</v>
      </c>
      <c r="J759" s="4">
        <v>0</v>
      </c>
      <c r="K759" s="4" t="str">
        <f t="shared" si="66"/>
        <v>NO</v>
      </c>
      <c r="L759" s="1">
        <v>4.3</v>
      </c>
      <c r="M759" s="5">
        <v>3095</v>
      </c>
      <c r="N759" s="2" t="str">
        <f t="shared" si="67"/>
        <v>No</v>
      </c>
      <c r="O759" s="2">
        <f t="shared" si="68"/>
        <v>309500</v>
      </c>
      <c r="P759" s="9" t="str">
        <f t="shared" si="69"/>
        <v>&lt;₹200</v>
      </c>
      <c r="Q759" s="2">
        <f t="shared" si="70"/>
        <v>7.395</v>
      </c>
      <c r="R759" s="2">
        <f t="shared" si="71"/>
        <v>13308.5</v>
      </c>
      <c r="S759" s="4"/>
      <c r="T759" s="4"/>
    </row>
    <row r="760" spans="1:20">
      <c r="A760" t="s">
        <v>1523</v>
      </c>
      <c r="B760" s="1" t="s">
        <v>1524</v>
      </c>
      <c r="C760" t="s">
        <v>20</v>
      </c>
      <c r="D760" t="s">
        <v>21</v>
      </c>
      <c r="E760" t="s">
        <v>1111</v>
      </c>
      <c r="F760" t="s">
        <v>1215</v>
      </c>
      <c r="H760" s="1">
        <v>299</v>
      </c>
      <c r="I760" s="6">
        <v>1499</v>
      </c>
      <c r="J760" s="4">
        <v>0.8</v>
      </c>
      <c r="K760" s="4" t="str">
        <f t="shared" si="66"/>
        <v>YES</v>
      </c>
      <c r="L760" s="1">
        <v>4.2</v>
      </c>
      <c r="M760" s="5">
        <v>903</v>
      </c>
      <c r="N760" s="2" t="str">
        <f t="shared" si="67"/>
        <v>Yes</v>
      </c>
      <c r="O760" s="2">
        <f t="shared" si="68"/>
        <v>1353597</v>
      </c>
      <c r="P760" s="9" t="str">
        <f t="shared" si="69"/>
        <v>&gt;₹500</v>
      </c>
      <c r="Q760" s="2">
        <f t="shared" si="70"/>
        <v>5.103</v>
      </c>
      <c r="R760" s="2">
        <f t="shared" si="71"/>
        <v>3792.6</v>
      </c>
      <c r="S760" s="4"/>
      <c r="T760" s="4"/>
    </row>
    <row r="761" spans="1:20">
      <c r="A761" t="s">
        <v>1525</v>
      </c>
      <c r="B761" s="1" t="s">
        <v>1526</v>
      </c>
      <c r="C761" t="s">
        <v>20</v>
      </c>
      <c r="D761" t="s">
        <v>21</v>
      </c>
      <c r="E761" t="s">
        <v>1201</v>
      </c>
      <c r="F761" t="s">
        <v>1265</v>
      </c>
      <c r="H761" s="6">
        <v>1295</v>
      </c>
      <c r="I761" s="6">
        <v>1795</v>
      </c>
      <c r="J761" s="4">
        <v>0.28</v>
      </c>
      <c r="K761" s="4" t="str">
        <f t="shared" si="66"/>
        <v>NO</v>
      </c>
      <c r="L761" s="1">
        <v>4.1</v>
      </c>
      <c r="M761" s="5">
        <v>25771</v>
      </c>
      <c r="N761" s="2" t="str">
        <f t="shared" si="67"/>
        <v>No</v>
      </c>
      <c r="O761" s="2">
        <f t="shared" si="68"/>
        <v>46258945</v>
      </c>
      <c r="P761" s="9" t="str">
        <f t="shared" si="69"/>
        <v>&gt;₹500</v>
      </c>
      <c r="Q761" s="2">
        <f t="shared" si="70"/>
        <v>29.871</v>
      </c>
      <c r="R761" s="2">
        <f t="shared" si="71"/>
        <v>105661.1</v>
      </c>
      <c r="S761" s="4"/>
      <c r="T761" s="4"/>
    </row>
    <row r="762" spans="1:20">
      <c r="A762" t="s">
        <v>1527</v>
      </c>
      <c r="B762" s="1" t="s">
        <v>1528</v>
      </c>
      <c r="C762" t="s">
        <v>52</v>
      </c>
      <c r="D762" t="s">
        <v>758</v>
      </c>
      <c r="E762" t="s">
        <v>759</v>
      </c>
      <c r="F762" t="s">
        <v>760</v>
      </c>
      <c r="H762" s="1">
        <v>699</v>
      </c>
      <c r="I762" s="1">
        <v>999</v>
      </c>
      <c r="J762" s="4">
        <v>0.3</v>
      </c>
      <c r="K762" s="4" t="str">
        <f t="shared" si="66"/>
        <v>NO</v>
      </c>
      <c r="L762" s="1">
        <v>4.1</v>
      </c>
      <c r="M762" s="5">
        <v>273189</v>
      </c>
      <c r="N762" s="2" t="str">
        <f t="shared" si="67"/>
        <v>No</v>
      </c>
      <c r="O762" s="2">
        <f t="shared" si="68"/>
        <v>272915811</v>
      </c>
      <c r="P762" s="9" t="str">
        <f t="shared" si="69"/>
        <v>&gt;₹500</v>
      </c>
      <c r="Q762" s="2">
        <f t="shared" si="70"/>
        <v>277.289</v>
      </c>
      <c r="R762" s="2">
        <f t="shared" si="71"/>
        <v>1120074.9</v>
      </c>
      <c r="S762" s="4"/>
      <c r="T762" s="4"/>
    </row>
    <row r="763" spans="1:20">
      <c r="A763" t="s">
        <v>1529</v>
      </c>
      <c r="B763" s="1" t="s">
        <v>1530</v>
      </c>
      <c r="C763" t="s">
        <v>1248</v>
      </c>
      <c r="D763" t="s">
        <v>1249</v>
      </c>
      <c r="E763" t="s">
        <v>1250</v>
      </c>
      <c r="F763" t="s">
        <v>1251</v>
      </c>
      <c r="G763" t="s">
        <v>1386</v>
      </c>
      <c r="H763" s="1">
        <v>252</v>
      </c>
      <c r="I763" s="1">
        <v>315</v>
      </c>
      <c r="J763" s="4">
        <v>0.2</v>
      </c>
      <c r="K763" s="4" t="str">
        <f t="shared" si="66"/>
        <v>NO</v>
      </c>
      <c r="L763" s="1">
        <v>4.5</v>
      </c>
      <c r="M763" s="5">
        <v>3785</v>
      </c>
      <c r="N763" s="2" t="str">
        <f t="shared" si="67"/>
        <v>No</v>
      </c>
      <c r="O763" s="2">
        <f t="shared" si="68"/>
        <v>1192275</v>
      </c>
      <c r="P763" s="9" t="str">
        <f t="shared" si="69"/>
        <v>₹200-₹500</v>
      </c>
      <c r="Q763" s="2">
        <f t="shared" si="70"/>
        <v>8.285</v>
      </c>
      <c r="R763" s="2">
        <f t="shared" si="71"/>
        <v>17032.5</v>
      </c>
      <c r="S763" s="4"/>
      <c r="T763" s="4"/>
    </row>
    <row r="764" spans="1:20">
      <c r="A764" t="s">
        <v>1531</v>
      </c>
      <c r="B764" s="1" t="s">
        <v>1532</v>
      </c>
      <c r="C764" t="s">
        <v>52</v>
      </c>
      <c r="D764" t="s">
        <v>1244</v>
      </c>
      <c r="E764" t="s">
        <v>1245</v>
      </c>
      <c r="F764"/>
      <c r="H764" s="1">
        <v>190</v>
      </c>
      <c r="I764" s="1">
        <v>220</v>
      </c>
      <c r="J764" s="4">
        <v>0.14</v>
      </c>
      <c r="K764" s="4" t="str">
        <f t="shared" si="66"/>
        <v>NO</v>
      </c>
      <c r="L764" s="1">
        <v>4.4</v>
      </c>
      <c r="M764" s="5">
        <v>2866</v>
      </c>
      <c r="N764" s="2" t="str">
        <f t="shared" si="67"/>
        <v>No</v>
      </c>
      <c r="O764" s="2">
        <f t="shared" si="68"/>
        <v>630520</v>
      </c>
      <c r="P764" s="9" t="str">
        <f t="shared" si="69"/>
        <v>₹200-₹500</v>
      </c>
      <c r="Q764" s="2">
        <f t="shared" si="70"/>
        <v>7.266</v>
      </c>
      <c r="R764" s="2">
        <f t="shared" si="71"/>
        <v>12610.4</v>
      </c>
      <c r="S764" s="4"/>
      <c r="T764" s="4"/>
    </row>
    <row r="765" spans="1:20">
      <c r="A765" t="s">
        <v>1533</v>
      </c>
      <c r="B765" s="1" t="s">
        <v>1534</v>
      </c>
      <c r="C765" t="s">
        <v>20</v>
      </c>
      <c r="D765" t="s">
        <v>21</v>
      </c>
      <c r="E765" t="s">
        <v>1201</v>
      </c>
      <c r="F765" t="s">
        <v>1265</v>
      </c>
      <c r="H765" s="6">
        <v>1299</v>
      </c>
      <c r="I765" s="6">
        <v>1599</v>
      </c>
      <c r="J765" s="4">
        <v>0.19</v>
      </c>
      <c r="K765" s="4" t="str">
        <f t="shared" si="66"/>
        <v>NO</v>
      </c>
      <c r="L765" s="1">
        <v>4.3</v>
      </c>
      <c r="M765" s="5">
        <v>27223</v>
      </c>
      <c r="N765" s="2" t="str">
        <f t="shared" si="67"/>
        <v>No</v>
      </c>
      <c r="O765" s="2">
        <f t="shared" si="68"/>
        <v>43529577</v>
      </c>
      <c r="P765" s="9" t="str">
        <f t="shared" si="69"/>
        <v>&gt;₹500</v>
      </c>
      <c r="Q765" s="2">
        <f t="shared" si="70"/>
        <v>31.523</v>
      </c>
      <c r="R765" s="2">
        <f t="shared" si="71"/>
        <v>117058.9</v>
      </c>
      <c r="S765" s="4"/>
      <c r="T765" s="4"/>
    </row>
    <row r="766" spans="1:20">
      <c r="A766" t="s">
        <v>1535</v>
      </c>
      <c r="B766" s="1" t="s">
        <v>1536</v>
      </c>
      <c r="C766" t="s">
        <v>20</v>
      </c>
      <c r="D766" t="s">
        <v>1197</v>
      </c>
      <c r="E766" t="s">
        <v>1198</v>
      </c>
      <c r="F766"/>
      <c r="H766" s="1">
        <v>729</v>
      </c>
      <c r="I766" s="6">
        <v>1650</v>
      </c>
      <c r="J766" s="4">
        <v>0.56</v>
      </c>
      <c r="K766" s="4" t="str">
        <f t="shared" si="66"/>
        <v>YES</v>
      </c>
      <c r="L766" s="1">
        <v>4.3</v>
      </c>
      <c r="M766" s="5">
        <v>82356</v>
      </c>
      <c r="N766" s="2" t="str">
        <f t="shared" si="67"/>
        <v>No</v>
      </c>
      <c r="O766" s="2">
        <f t="shared" si="68"/>
        <v>135887400</v>
      </c>
      <c r="P766" s="9" t="str">
        <f t="shared" si="69"/>
        <v>&gt;₹500</v>
      </c>
      <c r="Q766" s="2">
        <f t="shared" si="70"/>
        <v>86.656</v>
      </c>
      <c r="R766" s="2">
        <f t="shared" si="71"/>
        <v>354130.8</v>
      </c>
      <c r="S766" s="4"/>
      <c r="T766" s="4"/>
    </row>
    <row r="767" spans="1:20">
      <c r="A767" t="s">
        <v>1537</v>
      </c>
      <c r="B767" s="1" t="s">
        <v>1538</v>
      </c>
      <c r="C767" t="s">
        <v>1248</v>
      </c>
      <c r="D767" t="s">
        <v>1249</v>
      </c>
      <c r="E767" t="s">
        <v>1250</v>
      </c>
      <c r="F767" t="s">
        <v>1251</v>
      </c>
      <c r="G767" t="s">
        <v>1252</v>
      </c>
      <c r="H767" s="1">
        <v>480</v>
      </c>
      <c r="I767" s="1">
        <v>600</v>
      </c>
      <c r="J767" s="4">
        <v>0.2</v>
      </c>
      <c r="K767" s="4" t="str">
        <f t="shared" si="66"/>
        <v>NO</v>
      </c>
      <c r="L767" s="1">
        <v>4.3</v>
      </c>
      <c r="M767" s="5">
        <v>5719</v>
      </c>
      <c r="N767" s="2" t="str">
        <f t="shared" si="67"/>
        <v>No</v>
      </c>
      <c r="O767" s="2">
        <f t="shared" si="68"/>
        <v>3431400</v>
      </c>
      <c r="P767" s="9" t="str">
        <f t="shared" si="69"/>
        <v>&gt;₹500</v>
      </c>
      <c r="Q767" s="2">
        <f t="shared" si="70"/>
        <v>10.019</v>
      </c>
      <c r="R767" s="2">
        <f t="shared" si="71"/>
        <v>24591.7</v>
      </c>
      <c r="S767" s="4"/>
      <c r="T767" s="4"/>
    </row>
    <row r="768" spans="1:20">
      <c r="A768" t="s">
        <v>1028</v>
      </c>
      <c r="B768" s="1" t="s">
        <v>1029</v>
      </c>
      <c r="C768" t="s">
        <v>52</v>
      </c>
      <c r="D768" t="s">
        <v>721</v>
      </c>
      <c r="E768" t="s">
        <v>722</v>
      </c>
      <c r="F768"/>
      <c r="H768" s="6">
        <v>1799</v>
      </c>
      <c r="I768" s="6">
        <v>6990</v>
      </c>
      <c r="J768" s="4">
        <v>0.74</v>
      </c>
      <c r="K768" s="4" t="str">
        <f t="shared" si="66"/>
        <v>YES</v>
      </c>
      <c r="L768" s="1">
        <v>4</v>
      </c>
      <c r="M768" s="5">
        <v>26880</v>
      </c>
      <c r="N768" s="2" t="str">
        <f t="shared" si="67"/>
        <v>No</v>
      </c>
      <c r="O768" s="2">
        <f t="shared" si="68"/>
        <v>187891200</v>
      </c>
      <c r="P768" s="9" t="str">
        <f t="shared" si="69"/>
        <v>&gt;₹500</v>
      </c>
      <c r="Q768" s="2">
        <f t="shared" si="70"/>
        <v>30.88</v>
      </c>
      <c r="R768" s="2">
        <f t="shared" si="71"/>
        <v>107520</v>
      </c>
      <c r="S768" s="4"/>
      <c r="T768" s="4"/>
    </row>
    <row r="769" spans="1:20">
      <c r="A769" t="s">
        <v>1539</v>
      </c>
      <c r="B769" s="1" t="s">
        <v>1540</v>
      </c>
      <c r="C769" t="s">
        <v>20</v>
      </c>
      <c r="D769" t="s">
        <v>21</v>
      </c>
      <c r="E769" t="s">
        <v>1111</v>
      </c>
      <c r="F769" t="s">
        <v>1210</v>
      </c>
      <c r="H769" s="1">
        <v>999</v>
      </c>
      <c r="I769" s="6">
        <v>2499</v>
      </c>
      <c r="J769" s="4">
        <v>0.6</v>
      </c>
      <c r="K769" s="4" t="str">
        <f t="shared" si="66"/>
        <v>YES</v>
      </c>
      <c r="L769" s="1">
        <v>4.3</v>
      </c>
      <c r="M769" s="5">
        <v>1690</v>
      </c>
      <c r="N769" s="2" t="str">
        <f t="shared" si="67"/>
        <v>No</v>
      </c>
      <c r="O769" s="2">
        <f t="shared" si="68"/>
        <v>4223310</v>
      </c>
      <c r="P769" s="9" t="str">
        <f t="shared" si="69"/>
        <v>&gt;₹500</v>
      </c>
      <c r="Q769" s="2">
        <f t="shared" si="70"/>
        <v>5.99</v>
      </c>
      <c r="R769" s="2">
        <f t="shared" si="71"/>
        <v>7267</v>
      </c>
      <c r="S769" s="4"/>
      <c r="T769" s="4"/>
    </row>
    <row r="770" spans="1:20">
      <c r="A770" t="s">
        <v>86</v>
      </c>
      <c r="B770" s="1" t="s">
        <v>87</v>
      </c>
      <c r="C770" t="s">
        <v>20</v>
      </c>
      <c r="D770" t="s">
        <v>21</v>
      </c>
      <c r="E770" t="s">
        <v>22</v>
      </c>
      <c r="F770" t="s">
        <v>23</v>
      </c>
      <c r="G770" t="s">
        <v>24</v>
      </c>
      <c r="H770" s="1">
        <v>299</v>
      </c>
      <c r="I770" s="1">
        <v>399</v>
      </c>
      <c r="J770" s="4">
        <v>0.25</v>
      </c>
      <c r="K770" s="4" t="str">
        <f t="shared" ref="K770:K833" si="72">IF(J770&gt;=0.5,"YES","NO")</f>
        <v>NO</v>
      </c>
      <c r="L770" s="1">
        <v>4</v>
      </c>
      <c r="M770" s="5">
        <v>2766</v>
      </c>
      <c r="N770" s="2" t="str">
        <f t="shared" ref="N770:N833" si="73">IF(M770&lt;1000,"Yes","No")</f>
        <v>No</v>
      </c>
      <c r="O770" s="2">
        <f t="shared" ref="O770:O833" si="74">I770*M770</f>
        <v>1103634</v>
      </c>
      <c r="P770" s="9" t="str">
        <f t="shared" ref="P770:P833" si="75">IF(I770&lt;200,"&lt;₹200",IF(I770&lt;=500,"₹200-₹500","&gt;₹500"))</f>
        <v>₹200-₹500</v>
      </c>
      <c r="Q770" s="2">
        <f t="shared" si="70"/>
        <v>6.766</v>
      </c>
      <c r="R770" s="2">
        <f t="shared" si="71"/>
        <v>11064</v>
      </c>
      <c r="S770" s="4"/>
      <c r="T770" s="4"/>
    </row>
    <row r="771" spans="1:20">
      <c r="A771" t="s">
        <v>1541</v>
      </c>
      <c r="B771" s="1" t="s">
        <v>1542</v>
      </c>
      <c r="C771" t="s">
        <v>20</v>
      </c>
      <c r="D771" t="s">
        <v>21</v>
      </c>
      <c r="E771" t="s">
        <v>22</v>
      </c>
      <c r="F771" t="s">
        <v>23</v>
      </c>
      <c r="G771" t="s">
        <v>1543</v>
      </c>
      <c r="H771" s="1">
        <v>238</v>
      </c>
      <c r="I771" s="1">
        <v>699</v>
      </c>
      <c r="J771" s="4">
        <v>0.66</v>
      </c>
      <c r="K771" s="4" t="str">
        <f t="shared" si="72"/>
        <v>YES</v>
      </c>
      <c r="L771" s="1">
        <v>4.4</v>
      </c>
      <c r="M771" s="5">
        <v>8372</v>
      </c>
      <c r="N771" s="2" t="str">
        <f t="shared" si="73"/>
        <v>No</v>
      </c>
      <c r="O771" s="2">
        <f t="shared" si="74"/>
        <v>5852028</v>
      </c>
      <c r="P771" s="9" t="str">
        <f t="shared" si="75"/>
        <v>&gt;₹500</v>
      </c>
      <c r="Q771" s="2">
        <f t="shared" ref="Q771:Q834" si="76">L771+(M771/1000)</f>
        <v>12.772</v>
      </c>
      <c r="R771" s="2">
        <f t="shared" ref="R771:R834" si="77">L771*M771</f>
        <v>36836.8</v>
      </c>
      <c r="S771" s="4"/>
      <c r="T771" s="4"/>
    </row>
    <row r="772" spans="1:20">
      <c r="A772" t="s">
        <v>1544</v>
      </c>
      <c r="B772" s="1" t="s">
        <v>1545</v>
      </c>
      <c r="C772" t="s">
        <v>20</v>
      </c>
      <c r="D772" t="s">
        <v>21</v>
      </c>
      <c r="E772" t="s">
        <v>1201</v>
      </c>
      <c r="F772" t="s">
        <v>1265</v>
      </c>
      <c r="H772" s="6">
        <v>1349</v>
      </c>
      <c r="I772" s="6">
        <v>2198</v>
      </c>
      <c r="J772" s="4">
        <v>0.39</v>
      </c>
      <c r="K772" s="4" t="str">
        <f t="shared" si="72"/>
        <v>NO</v>
      </c>
      <c r="L772" s="1">
        <v>4</v>
      </c>
      <c r="M772" s="5">
        <v>7113</v>
      </c>
      <c r="N772" s="2" t="str">
        <f t="shared" si="73"/>
        <v>No</v>
      </c>
      <c r="O772" s="2">
        <f t="shared" si="74"/>
        <v>15634374</v>
      </c>
      <c r="P772" s="9" t="str">
        <f t="shared" si="75"/>
        <v>&gt;₹500</v>
      </c>
      <c r="Q772" s="2">
        <f t="shared" si="76"/>
        <v>11.113</v>
      </c>
      <c r="R772" s="2">
        <f t="shared" si="77"/>
        <v>28452</v>
      </c>
      <c r="S772" s="4"/>
      <c r="T772" s="4"/>
    </row>
    <row r="773" spans="1:20">
      <c r="A773" t="s">
        <v>90</v>
      </c>
      <c r="B773" s="1" t="s">
        <v>91</v>
      </c>
      <c r="C773" t="s">
        <v>20</v>
      </c>
      <c r="D773" t="s">
        <v>21</v>
      </c>
      <c r="E773" t="s">
        <v>22</v>
      </c>
      <c r="F773" t="s">
        <v>23</v>
      </c>
      <c r="G773" t="s">
        <v>24</v>
      </c>
      <c r="H773" s="1">
        <v>299</v>
      </c>
      <c r="I773" s="1">
        <v>999</v>
      </c>
      <c r="J773" s="4">
        <v>0.7</v>
      </c>
      <c r="K773" s="4" t="str">
        <f t="shared" si="72"/>
        <v>YES</v>
      </c>
      <c r="L773" s="1">
        <v>4.3</v>
      </c>
      <c r="M773" s="5">
        <v>20850</v>
      </c>
      <c r="N773" s="2" t="str">
        <f t="shared" si="73"/>
        <v>No</v>
      </c>
      <c r="O773" s="2">
        <f t="shared" si="74"/>
        <v>20829150</v>
      </c>
      <c r="P773" s="9" t="str">
        <f t="shared" si="75"/>
        <v>&gt;₹500</v>
      </c>
      <c r="Q773" s="2">
        <f t="shared" si="76"/>
        <v>25.15</v>
      </c>
      <c r="R773" s="2">
        <f t="shared" si="77"/>
        <v>89655</v>
      </c>
      <c r="S773" s="4"/>
      <c r="T773" s="4"/>
    </row>
    <row r="774" spans="1:20">
      <c r="A774" t="s">
        <v>1546</v>
      </c>
      <c r="B774" s="1" t="s">
        <v>1547</v>
      </c>
      <c r="C774" t="s">
        <v>20</v>
      </c>
      <c r="D774" t="s">
        <v>21</v>
      </c>
      <c r="E774" t="s">
        <v>1499</v>
      </c>
      <c r="F774" t="s">
        <v>1500</v>
      </c>
      <c r="H774" s="1">
        <v>199</v>
      </c>
      <c r="I774" s="1">
        <v>499</v>
      </c>
      <c r="J774" s="4">
        <v>0.6</v>
      </c>
      <c r="K774" s="4" t="str">
        <f t="shared" si="72"/>
        <v>YES</v>
      </c>
      <c r="L774" s="1">
        <v>3.3</v>
      </c>
      <c r="M774" s="5">
        <v>2804</v>
      </c>
      <c r="N774" s="2" t="str">
        <f t="shared" si="73"/>
        <v>No</v>
      </c>
      <c r="O774" s="2">
        <f t="shared" si="74"/>
        <v>1399196</v>
      </c>
      <c r="P774" s="9" t="str">
        <f t="shared" si="75"/>
        <v>₹200-₹500</v>
      </c>
      <c r="Q774" s="2">
        <f t="shared" si="76"/>
        <v>6.104</v>
      </c>
      <c r="R774" s="2">
        <f t="shared" si="77"/>
        <v>9253.2</v>
      </c>
      <c r="S774" s="4"/>
      <c r="T774" s="4"/>
    </row>
    <row r="775" spans="1:20">
      <c r="A775" t="s">
        <v>1548</v>
      </c>
      <c r="B775" s="1" t="s">
        <v>1549</v>
      </c>
      <c r="C775" t="s">
        <v>52</v>
      </c>
      <c r="D775" t="s">
        <v>758</v>
      </c>
      <c r="E775" t="s">
        <v>759</v>
      </c>
      <c r="F775" t="s">
        <v>760</v>
      </c>
      <c r="H775" s="6">
        <v>1999</v>
      </c>
      <c r="I775" s="6">
        <v>9999</v>
      </c>
      <c r="J775" s="4">
        <v>0.8</v>
      </c>
      <c r="K775" s="4" t="str">
        <f t="shared" si="72"/>
        <v>YES</v>
      </c>
      <c r="L775" s="1">
        <v>3.7</v>
      </c>
      <c r="M775" s="5">
        <v>1986</v>
      </c>
      <c r="N775" s="2" t="str">
        <f t="shared" si="73"/>
        <v>No</v>
      </c>
      <c r="O775" s="2">
        <f t="shared" si="74"/>
        <v>19858014</v>
      </c>
      <c r="P775" s="9" t="str">
        <f t="shared" si="75"/>
        <v>&gt;₹500</v>
      </c>
      <c r="Q775" s="2">
        <f t="shared" si="76"/>
        <v>5.686</v>
      </c>
      <c r="R775" s="2">
        <f t="shared" si="77"/>
        <v>7348.2</v>
      </c>
      <c r="S775" s="4"/>
      <c r="T775" s="4"/>
    </row>
    <row r="776" spans="1:20">
      <c r="A776" t="s">
        <v>1550</v>
      </c>
      <c r="B776" s="1" t="s">
        <v>1551</v>
      </c>
      <c r="C776" t="s">
        <v>52</v>
      </c>
      <c r="D776" t="s">
        <v>729</v>
      </c>
      <c r="E776" t="s">
        <v>730</v>
      </c>
      <c r="F776" t="s">
        <v>867</v>
      </c>
      <c r="H776" s="1">
        <v>99</v>
      </c>
      <c r="I776" s="1">
        <v>499</v>
      </c>
      <c r="J776" s="4">
        <v>0.8</v>
      </c>
      <c r="K776" s="4" t="str">
        <f t="shared" si="72"/>
        <v>YES</v>
      </c>
      <c r="L776" s="1">
        <v>4.1</v>
      </c>
      <c r="M776" s="5">
        <v>2451</v>
      </c>
      <c r="N776" s="2" t="str">
        <f t="shared" si="73"/>
        <v>No</v>
      </c>
      <c r="O776" s="2">
        <f t="shared" si="74"/>
        <v>1223049</v>
      </c>
      <c r="P776" s="9" t="str">
        <f t="shared" si="75"/>
        <v>₹200-₹500</v>
      </c>
      <c r="Q776" s="2">
        <f t="shared" si="76"/>
        <v>6.551</v>
      </c>
      <c r="R776" s="2">
        <f t="shared" si="77"/>
        <v>10049.1</v>
      </c>
      <c r="S776" s="4"/>
      <c r="T776" s="4"/>
    </row>
    <row r="777" spans="1:20">
      <c r="A777" t="s">
        <v>1552</v>
      </c>
      <c r="B777" s="1" t="s">
        <v>1553</v>
      </c>
      <c r="C777" t="s">
        <v>20</v>
      </c>
      <c r="D777" t="s">
        <v>21</v>
      </c>
      <c r="E777" t="s">
        <v>1201</v>
      </c>
      <c r="F777" t="s">
        <v>1202</v>
      </c>
      <c r="H777" s="1">
        <v>499</v>
      </c>
      <c r="I777" s="6">
        <v>1000</v>
      </c>
      <c r="J777" s="4">
        <v>0.5</v>
      </c>
      <c r="K777" s="4" t="str">
        <f t="shared" si="72"/>
        <v>YES</v>
      </c>
      <c r="L777" s="1">
        <v>5</v>
      </c>
      <c r="M777" s="5">
        <v>23</v>
      </c>
      <c r="N777" s="2" t="str">
        <f t="shared" si="73"/>
        <v>Yes</v>
      </c>
      <c r="O777" s="2">
        <f t="shared" si="74"/>
        <v>23000</v>
      </c>
      <c r="P777" s="9" t="str">
        <f t="shared" si="75"/>
        <v>&gt;₹500</v>
      </c>
      <c r="Q777" s="2">
        <f t="shared" si="76"/>
        <v>5.023</v>
      </c>
      <c r="R777" s="2">
        <f t="shared" si="77"/>
        <v>115</v>
      </c>
      <c r="S777" s="4"/>
      <c r="T777" s="4"/>
    </row>
    <row r="778" spans="1:20">
      <c r="A778" t="s">
        <v>1554</v>
      </c>
      <c r="B778" s="1" t="s">
        <v>1555</v>
      </c>
      <c r="C778" t="s">
        <v>20</v>
      </c>
      <c r="D778" t="s">
        <v>1556</v>
      </c>
      <c r="E778" t="s">
        <v>1557</v>
      </c>
      <c r="F778"/>
      <c r="H778" s="6">
        <v>1792</v>
      </c>
      <c r="I778" s="6">
        <v>3500</v>
      </c>
      <c r="J778" s="4">
        <v>0.49</v>
      </c>
      <c r="K778" s="4" t="str">
        <f t="shared" si="72"/>
        <v>NO</v>
      </c>
      <c r="L778" s="1">
        <v>4.5</v>
      </c>
      <c r="M778" s="5">
        <v>26194</v>
      </c>
      <c r="N778" s="2" t="str">
        <f t="shared" si="73"/>
        <v>No</v>
      </c>
      <c r="O778" s="2">
        <f t="shared" si="74"/>
        <v>91679000</v>
      </c>
      <c r="P778" s="9" t="str">
        <f t="shared" si="75"/>
        <v>&gt;₹500</v>
      </c>
      <c r="Q778" s="2">
        <f t="shared" si="76"/>
        <v>30.694</v>
      </c>
      <c r="R778" s="2">
        <f t="shared" si="77"/>
        <v>117873</v>
      </c>
      <c r="S778" s="4"/>
      <c r="T778" s="4"/>
    </row>
    <row r="779" spans="1:20">
      <c r="A779" t="s">
        <v>1558</v>
      </c>
      <c r="B779" s="1" t="s">
        <v>1559</v>
      </c>
      <c r="C779" t="s">
        <v>20</v>
      </c>
      <c r="D779" t="s">
        <v>21</v>
      </c>
      <c r="E779" t="s">
        <v>1560</v>
      </c>
      <c r="F779"/>
      <c r="H779" s="6">
        <v>3299</v>
      </c>
      <c r="I779" s="6">
        <v>4100</v>
      </c>
      <c r="J779" s="4">
        <v>0.2</v>
      </c>
      <c r="K779" s="4" t="str">
        <f t="shared" si="72"/>
        <v>NO</v>
      </c>
      <c r="L779" s="1">
        <v>3.9</v>
      </c>
      <c r="M779" s="5">
        <v>15783</v>
      </c>
      <c r="N779" s="2" t="str">
        <f t="shared" si="73"/>
        <v>No</v>
      </c>
      <c r="O779" s="2">
        <f t="shared" si="74"/>
        <v>64710300</v>
      </c>
      <c r="P779" s="9" t="str">
        <f t="shared" si="75"/>
        <v>&gt;₹500</v>
      </c>
      <c r="Q779" s="2">
        <f t="shared" si="76"/>
        <v>19.683</v>
      </c>
      <c r="R779" s="2">
        <f t="shared" si="77"/>
        <v>61553.7</v>
      </c>
      <c r="S779" s="4"/>
      <c r="T779" s="4"/>
    </row>
    <row r="780" spans="1:20">
      <c r="A780" t="s">
        <v>1561</v>
      </c>
      <c r="B780" s="1" t="s">
        <v>1562</v>
      </c>
      <c r="C780" t="s">
        <v>1248</v>
      </c>
      <c r="D780" t="s">
        <v>1249</v>
      </c>
      <c r="E780" t="s">
        <v>1250</v>
      </c>
      <c r="F780" t="s">
        <v>1251</v>
      </c>
      <c r="G780" t="s">
        <v>1386</v>
      </c>
      <c r="H780" s="1">
        <v>125</v>
      </c>
      <c r="I780" s="1">
        <v>180</v>
      </c>
      <c r="J780" s="4">
        <v>0.31</v>
      </c>
      <c r="K780" s="4" t="str">
        <f t="shared" si="72"/>
        <v>NO</v>
      </c>
      <c r="L780" s="1">
        <v>4.4</v>
      </c>
      <c r="M780" s="5">
        <v>8053</v>
      </c>
      <c r="N780" s="2" t="str">
        <f t="shared" si="73"/>
        <v>No</v>
      </c>
      <c r="O780" s="2">
        <f t="shared" si="74"/>
        <v>1449540</v>
      </c>
      <c r="P780" s="9" t="str">
        <f t="shared" si="75"/>
        <v>&lt;₹200</v>
      </c>
      <c r="Q780" s="2">
        <f t="shared" si="76"/>
        <v>12.453</v>
      </c>
      <c r="R780" s="2">
        <f t="shared" si="77"/>
        <v>35433.2</v>
      </c>
      <c r="S780" s="4"/>
      <c r="T780" s="4"/>
    </row>
    <row r="781" spans="1:20">
      <c r="A781" t="s">
        <v>1563</v>
      </c>
      <c r="B781" s="1" t="s">
        <v>1564</v>
      </c>
      <c r="C781" t="s">
        <v>20</v>
      </c>
      <c r="D781" t="s">
        <v>21</v>
      </c>
      <c r="E781" t="s">
        <v>1201</v>
      </c>
      <c r="F781" t="s">
        <v>1202</v>
      </c>
      <c r="H781" s="1">
        <v>399</v>
      </c>
      <c r="I781" s="6">
        <v>1190</v>
      </c>
      <c r="J781" s="4">
        <v>0.66</v>
      </c>
      <c r="K781" s="4" t="str">
        <f t="shared" si="72"/>
        <v>YES</v>
      </c>
      <c r="L781" s="1">
        <v>4.1</v>
      </c>
      <c r="M781" s="5">
        <v>2809</v>
      </c>
      <c r="N781" s="2" t="str">
        <f t="shared" si="73"/>
        <v>No</v>
      </c>
      <c r="O781" s="2">
        <f t="shared" si="74"/>
        <v>3342710</v>
      </c>
      <c r="P781" s="9" t="str">
        <f t="shared" si="75"/>
        <v>&gt;₹500</v>
      </c>
      <c r="Q781" s="2">
        <f t="shared" si="76"/>
        <v>6.909</v>
      </c>
      <c r="R781" s="2">
        <f t="shared" si="77"/>
        <v>11516.9</v>
      </c>
      <c r="S781" s="4"/>
      <c r="T781" s="4"/>
    </row>
    <row r="782" spans="1:20">
      <c r="A782" t="s">
        <v>1565</v>
      </c>
      <c r="B782" s="1" t="s">
        <v>1566</v>
      </c>
      <c r="C782" t="s">
        <v>52</v>
      </c>
      <c r="D782" t="s">
        <v>758</v>
      </c>
      <c r="E782" t="s">
        <v>759</v>
      </c>
      <c r="F782" t="s">
        <v>760</v>
      </c>
      <c r="H782" s="6">
        <v>1199</v>
      </c>
      <c r="I782" s="6">
        <v>7999</v>
      </c>
      <c r="J782" s="4">
        <v>0.85</v>
      </c>
      <c r="K782" s="4" t="str">
        <f t="shared" si="72"/>
        <v>YES</v>
      </c>
      <c r="L782" s="1">
        <v>3.6</v>
      </c>
      <c r="M782" s="5">
        <v>25910</v>
      </c>
      <c r="N782" s="2" t="str">
        <f t="shared" si="73"/>
        <v>No</v>
      </c>
      <c r="O782" s="2">
        <f t="shared" si="74"/>
        <v>207254090</v>
      </c>
      <c r="P782" s="9" t="str">
        <f t="shared" si="75"/>
        <v>&gt;₹500</v>
      </c>
      <c r="Q782" s="2">
        <f t="shared" si="76"/>
        <v>29.51</v>
      </c>
      <c r="R782" s="2">
        <f t="shared" si="77"/>
        <v>93276</v>
      </c>
      <c r="S782" s="4"/>
      <c r="T782" s="4"/>
    </row>
    <row r="783" spans="1:20">
      <c r="A783" t="s">
        <v>1567</v>
      </c>
      <c r="B783" s="1" t="s">
        <v>1568</v>
      </c>
      <c r="C783" t="s">
        <v>20</v>
      </c>
      <c r="D783" t="s">
        <v>21</v>
      </c>
      <c r="E783" t="s">
        <v>1201</v>
      </c>
      <c r="F783" t="s">
        <v>1205</v>
      </c>
      <c r="H783" s="1">
        <v>235</v>
      </c>
      <c r="I783" s="6">
        <v>1599</v>
      </c>
      <c r="J783" s="4">
        <v>0.85</v>
      </c>
      <c r="K783" s="4" t="str">
        <f t="shared" si="72"/>
        <v>YES</v>
      </c>
      <c r="L783" s="1">
        <v>3.8</v>
      </c>
      <c r="M783" s="5">
        <v>1173</v>
      </c>
      <c r="N783" s="2" t="str">
        <f t="shared" si="73"/>
        <v>No</v>
      </c>
      <c r="O783" s="2">
        <f t="shared" si="74"/>
        <v>1875627</v>
      </c>
      <c r="P783" s="9" t="str">
        <f t="shared" si="75"/>
        <v>&gt;₹500</v>
      </c>
      <c r="Q783" s="2">
        <f t="shared" si="76"/>
        <v>4.973</v>
      </c>
      <c r="R783" s="2">
        <f t="shared" si="77"/>
        <v>4457.4</v>
      </c>
      <c r="S783" s="4"/>
      <c r="T783" s="4"/>
    </row>
    <row r="784" spans="1:20">
      <c r="A784" t="s">
        <v>1569</v>
      </c>
      <c r="B784" s="1" t="s">
        <v>1570</v>
      </c>
      <c r="C784" t="s">
        <v>20</v>
      </c>
      <c r="D784" t="s">
        <v>21</v>
      </c>
      <c r="E784" t="s">
        <v>1111</v>
      </c>
      <c r="F784" t="s">
        <v>1210</v>
      </c>
      <c r="H784" s="1">
        <v>549</v>
      </c>
      <c r="I784" s="6">
        <v>1999</v>
      </c>
      <c r="J784" s="4">
        <v>0.73</v>
      </c>
      <c r="K784" s="4" t="str">
        <f t="shared" si="72"/>
        <v>YES</v>
      </c>
      <c r="L784" s="1">
        <v>3.6</v>
      </c>
      <c r="M784" s="5">
        <v>6422</v>
      </c>
      <c r="N784" s="2" t="str">
        <f t="shared" si="73"/>
        <v>No</v>
      </c>
      <c r="O784" s="2">
        <f t="shared" si="74"/>
        <v>12837578</v>
      </c>
      <c r="P784" s="9" t="str">
        <f t="shared" si="75"/>
        <v>&gt;₹500</v>
      </c>
      <c r="Q784" s="2">
        <f t="shared" si="76"/>
        <v>10.022</v>
      </c>
      <c r="R784" s="2">
        <f t="shared" si="77"/>
        <v>23119.2</v>
      </c>
      <c r="S784" s="4"/>
      <c r="T784" s="4"/>
    </row>
    <row r="785" spans="1:20">
      <c r="A785" t="s">
        <v>1571</v>
      </c>
      <c r="B785" s="1" t="s">
        <v>1572</v>
      </c>
      <c r="C785" t="s">
        <v>20</v>
      </c>
      <c r="D785" t="s">
        <v>21</v>
      </c>
      <c r="E785" t="s">
        <v>1429</v>
      </c>
      <c r="F785" t="s">
        <v>1430</v>
      </c>
      <c r="H785" s="1">
        <v>89</v>
      </c>
      <c r="I785" s="1">
        <v>99</v>
      </c>
      <c r="J785" s="4">
        <v>0.1</v>
      </c>
      <c r="K785" s="4" t="str">
        <f t="shared" si="72"/>
        <v>NO</v>
      </c>
      <c r="L785" s="1">
        <v>4.2</v>
      </c>
      <c r="M785" s="5">
        <v>241</v>
      </c>
      <c r="N785" s="2" t="str">
        <f t="shared" si="73"/>
        <v>Yes</v>
      </c>
      <c r="O785" s="2">
        <f t="shared" si="74"/>
        <v>23859</v>
      </c>
      <c r="P785" s="9" t="str">
        <f t="shared" si="75"/>
        <v>&lt;₹200</v>
      </c>
      <c r="Q785" s="2">
        <f t="shared" si="76"/>
        <v>4.441</v>
      </c>
      <c r="R785" s="2">
        <f t="shared" si="77"/>
        <v>1012.2</v>
      </c>
      <c r="S785" s="4"/>
      <c r="T785" s="4"/>
    </row>
    <row r="786" spans="1:20">
      <c r="A786" t="s">
        <v>88</v>
      </c>
      <c r="B786" s="1" t="s">
        <v>89</v>
      </c>
      <c r="C786" t="s">
        <v>20</v>
      </c>
      <c r="D786" t="s">
        <v>21</v>
      </c>
      <c r="E786" t="s">
        <v>22</v>
      </c>
      <c r="F786" t="s">
        <v>23</v>
      </c>
      <c r="G786" t="s">
        <v>24</v>
      </c>
      <c r="H786" s="1">
        <v>970</v>
      </c>
      <c r="I786" s="6">
        <v>1999</v>
      </c>
      <c r="J786" s="4">
        <v>0.51</v>
      </c>
      <c r="K786" s="4" t="str">
        <f t="shared" si="72"/>
        <v>YES</v>
      </c>
      <c r="L786" s="1">
        <v>4.4</v>
      </c>
      <c r="M786" s="5">
        <v>184</v>
      </c>
      <c r="N786" s="2" t="str">
        <f t="shared" si="73"/>
        <v>Yes</v>
      </c>
      <c r="O786" s="2">
        <f t="shared" si="74"/>
        <v>367816</v>
      </c>
      <c r="P786" s="9" t="str">
        <f t="shared" si="75"/>
        <v>&gt;₹500</v>
      </c>
      <c r="Q786" s="2">
        <f t="shared" si="76"/>
        <v>4.584</v>
      </c>
      <c r="R786" s="2">
        <f t="shared" si="77"/>
        <v>809.6</v>
      </c>
      <c r="S786" s="4"/>
      <c r="T786" s="4"/>
    </row>
    <row r="787" spans="1:20">
      <c r="A787" t="s">
        <v>1573</v>
      </c>
      <c r="B787" s="1" t="s">
        <v>1574</v>
      </c>
      <c r="C787" t="s">
        <v>52</v>
      </c>
      <c r="D787" t="s">
        <v>758</v>
      </c>
      <c r="E787" t="s">
        <v>759</v>
      </c>
      <c r="F787" t="s">
        <v>760</v>
      </c>
      <c r="H787" s="6">
        <v>1299</v>
      </c>
      <c r="I787" s="6">
        <v>2999</v>
      </c>
      <c r="J787" s="4">
        <v>0.57</v>
      </c>
      <c r="K787" s="4" t="str">
        <f t="shared" si="72"/>
        <v>YES</v>
      </c>
      <c r="L787" s="1">
        <v>3.8</v>
      </c>
      <c r="M787" s="5">
        <v>14629</v>
      </c>
      <c r="N787" s="2" t="str">
        <f t="shared" si="73"/>
        <v>No</v>
      </c>
      <c r="O787" s="2">
        <f t="shared" si="74"/>
        <v>43872371</v>
      </c>
      <c r="P787" s="9" t="str">
        <f t="shared" si="75"/>
        <v>&gt;₹500</v>
      </c>
      <c r="Q787" s="2">
        <f t="shared" si="76"/>
        <v>18.429</v>
      </c>
      <c r="R787" s="2">
        <f t="shared" si="77"/>
        <v>55590.2</v>
      </c>
      <c r="S787" s="4"/>
      <c r="T787" s="4"/>
    </row>
    <row r="788" spans="1:20">
      <c r="A788" t="s">
        <v>1575</v>
      </c>
      <c r="B788" s="1" t="s">
        <v>1576</v>
      </c>
      <c r="C788" t="s">
        <v>20</v>
      </c>
      <c r="D788" t="s">
        <v>21</v>
      </c>
      <c r="E788" t="s">
        <v>1201</v>
      </c>
      <c r="F788" t="s">
        <v>1307</v>
      </c>
      <c r="G788" t="s">
        <v>1329</v>
      </c>
      <c r="H788" s="1">
        <v>230</v>
      </c>
      <c r="I788" s="1">
        <v>999</v>
      </c>
      <c r="J788" s="4">
        <v>0.77</v>
      </c>
      <c r="K788" s="4" t="str">
        <f t="shared" si="72"/>
        <v>YES</v>
      </c>
      <c r="L788" s="1">
        <v>4.2</v>
      </c>
      <c r="M788" s="5">
        <v>1528</v>
      </c>
      <c r="N788" s="2" t="str">
        <f t="shared" si="73"/>
        <v>No</v>
      </c>
      <c r="O788" s="2">
        <f t="shared" si="74"/>
        <v>1526472</v>
      </c>
      <c r="P788" s="9" t="str">
        <f t="shared" si="75"/>
        <v>&gt;₹500</v>
      </c>
      <c r="Q788" s="2">
        <f t="shared" si="76"/>
        <v>5.728</v>
      </c>
      <c r="R788" s="2">
        <f t="shared" si="77"/>
        <v>6417.6</v>
      </c>
      <c r="S788" s="4"/>
      <c r="T788" s="4"/>
    </row>
    <row r="789" spans="1:20">
      <c r="A789" t="s">
        <v>1577</v>
      </c>
      <c r="B789" s="1" t="s">
        <v>1578</v>
      </c>
      <c r="C789" t="s">
        <v>52</v>
      </c>
      <c r="D789" t="s">
        <v>758</v>
      </c>
      <c r="E789" t="s">
        <v>1579</v>
      </c>
      <c r="F789"/>
      <c r="H789" s="1">
        <v>119</v>
      </c>
      <c r="I789" s="1">
        <v>499</v>
      </c>
      <c r="J789" s="4">
        <v>0.76</v>
      </c>
      <c r="K789" s="4" t="str">
        <f t="shared" si="72"/>
        <v>YES</v>
      </c>
      <c r="L789" s="1">
        <v>4.3</v>
      </c>
      <c r="M789" s="5">
        <v>15032</v>
      </c>
      <c r="N789" s="2" t="str">
        <f t="shared" si="73"/>
        <v>No</v>
      </c>
      <c r="O789" s="2">
        <f t="shared" si="74"/>
        <v>7500968</v>
      </c>
      <c r="P789" s="9" t="str">
        <f t="shared" si="75"/>
        <v>₹200-₹500</v>
      </c>
      <c r="Q789" s="2">
        <f t="shared" si="76"/>
        <v>19.332</v>
      </c>
      <c r="R789" s="2">
        <f t="shared" si="77"/>
        <v>64637.6</v>
      </c>
      <c r="S789" s="4"/>
      <c r="T789" s="4"/>
    </row>
    <row r="790" spans="1:20">
      <c r="A790" t="s">
        <v>1580</v>
      </c>
      <c r="B790" s="1" t="s">
        <v>1581</v>
      </c>
      <c r="C790" t="s">
        <v>52</v>
      </c>
      <c r="D790" t="s">
        <v>54</v>
      </c>
      <c r="E790" t="s">
        <v>747</v>
      </c>
      <c r="F790" t="s">
        <v>1582</v>
      </c>
      <c r="H790" s="1">
        <v>449</v>
      </c>
      <c r="I790" s="1">
        <v>800</v>
      </c>
      <c r="J790" s="4">
        <v>0.44</v>
      </c>
      <c r="K790" s="4" t="str">
        <f t="shared" si="72"/>
        <v>NO</v>
      </c>
      <c r="L790" s="1">
        <v>4.4</v>
      </c>
      <c r="M790" s="5">
        <v>69585</v>
      </c>
      <c r="N790" s="2" t="str">
        <f t="shared" si="73"/>
        <v>No</v>
      </c>
      <c r="O790" s="2">
        <f t="shared" si="74"/>
        <v>55668000</v>
      </c>
      <c r="P790" s="9" t="str">
        <f t="shared" si="75"/>
        <v>&gt;₹500</v>
      </c>
      <c r="Q790" s="2">
        <f t="shared" si="76"/>
        <v>73.985</v>
      </c>
      <c r="R790" s="2">
        <f t="shared" si="77"/>
        <v>306174</v>
      </c>
      <c r="S790" s="4"/>
      <c r="T790" s="4"/>
    </row>
    <row r="791" spans="1:20">
      <c r="A791" t="s">
        <v>1583</v>
      </c>
      <c r="B791" s="1" t="s">
        <v>1584</v>
      </c>
      <c r="C791" t="s">
        <v>52</v>
      </c>
      <c r="D791" t="s">
        <v>729</v>
      </c>
      <c r="E791" t="s">
        <v>730</v>
      </c>
      <c r="F791" t="s">
        <v>831</v>
      </c>
      <c r="G791" t="s">
        <v>1585</v>
      </c>
      <c r="H791" s="6">
        <v>1699</v>
      </c>
      <c r="I791" s="6">
        <v>3495</v>
      </c>
      <c r="J791" s="4">
        <v>0.51</v>
      </c>
      <c r="K791" s="4" t="str">
        <f t="shared" si="72"/>
        <v>YES</v>
      </c>
      <c r="L791" s="1">
        <v>4.1</v>
      </c>
      <c r="M791" s="5">
        <v>14371</v>
      </c>
      <c r="N791" s="2" t="str">
        <f t="shared" si="73"/>
        <v>No</v>
      </c>
      <c r="O791" s="2">
        <f t="shared" si="74"/>
        <v>50226645</v>
      </c>
      <c r="P791" s="9" t="str">
        <f t="shared" si="75"/>
        <v>&gt;₹500</v>
      </c>
      <c r="Q791" s="2">
        <f t="shared" si="76"/>
        <v>18.471</v>
      </c>
      <c r="R791" s="2">
        <f t="shared" si="77"/>
        <v>58921.1</v>
      </c>
      <c r="S791" s="4"/>
      <c r="T791" s="4"/>
    </row>
    <row r="792" spans="1:20">
      <c r="A792" t="s">
        <v>1586</v>
      </c>
      <c r="B792" s="1" t="s">
        <v>1587</v>
      </c>
      <c r="C792" t="s">
        <v>1248</v>
      </c>
      <c r="D792" t="s">
        <v>1249</v>
      </c>
      <c r="E792" t="s">
        <v>1250</v>
      </c>
      <c r="F792" t="s">
        <v>1251</v>
      </c>
      <c r="G792" t="s">
        <v>1386</v>
      </c>
      <c r="H792" s="1">
        <v>561</v>
      </c>
      <c r="I792" s="1">
        <v>720</v>
      </c>
      <c r="J792" s="4">
        <v>0.22</v>
      </c>
      <c r="K792" s="4" t="str">
        <f t="shared" si="72"/>
        <v>NO</v>
      </c>
      <c r="L792" s="1">
        <v>4.4</v>
      </c>
      <c r="M792" s="5">
        <v>3182</v>
      </c>
      <c r="N792" s="2" t="str">
        <f t="shared" si="73"/>
        <v>No</v>
      </c>
      <c r="O792" s="2">
        <f t="shared" si="74"/>
        <v>2291040</v>
      </c>
      <c r="P792" s="9" t="str">
        <f t="shared" si="75"/>
        <v>&gt;₹500</v>
      </c>
      <c r="Q792" s="2">
        <f t="shared" si="76"/>
        <v>7.582</v>
      </c>
      <c r="R792" s="2">
        <f t="shared" si="77"/>
        <v>14000.8</v>
      </c>
      <c r="S792" s="4"/>
      <c r="T792" s="4"/>
    </row>
    <row r="793" spans="1:20">
      <c r="A793" t="s">
        <v>1588</v>
      </c>
      <c r="B793" s="1" t="s">
        <v>1589</v>
      </c>
      <c r="C793" t="s">
        <v>20</v>
      </c>
      <c r="D793" t="s">
        <v>21</v>
      </c>
      <c r="E793" t="s">
        <v>1201</v>
      </c>
      <c r="F793" t="s">
        <v>1202</v>
      </c>
      <c r="H793" s="1">
        <v>289</v>
      </c>
      <c r="I793" s="1">
        <v>590</v>
      </c>
      <c r="J793" s="4">
        <v>0.51</v>
      </c>
      <c r="K793" s="4" t="str">
        <f t="shared" si="72"/>
        <v>YES</v>
      </c>
      <c r="L793" s="1">
        <v>4.4</v>
      </c>
      <c r="M793" s="5">
        <v>25886</v>
      </c>
      <c r="N793" s="2" t="str">
        <f t="shared" si="73"/>
        <v>No</v>
      </c>
      <c r="O793" s="2">
        <f t="shared" si="74"/>
        <v>15272740</v>
      </c>
      <c r="P793" s="9" t="str">
        <f t="shared" si="75"/>
        <v>&gt;₹500</v>
      </c>
      <c r="Q793" s="2">
        <f t="shared" si="76"/>
        <v>30.286</v>
      </c>
      <c r="R793" s="2">
        <f t="shared" si="77"/>
        <v>113898.4</v>
      </c>
      <c r="S793" s="4"/>
      <c r="T793" s="4"/>
    </row>
    <row r="794" spans="1:20">
      <c r="A794" t="s">
        <v>1590</v>
      </c>
      <c r="B794" s="1" t="s">
        <v>1591</v>
      </c>
      <c r="C794" t="s">
        <v>20</v>
      </c>
      <c r="D794" t="s">
        <v>21</v>
      </c>
      <c r="E794" t="s">
        <v>1111</v>
      </c>
      <c r="F794" t="s">
        <v>1215</v>
      </c>
      <c r="H794" s="1">
        <v>599</v>
      </c>
      <c r="I794" s="6">
        <v>1999</v>
      </c>
      <c r="J794" s="4">
        <v>0.7</v>
      </c>
      <c r="K794" s="4" t="str">
        <f t="shared" si="72"/>
        <v>YES</v>
      </c>
      <c r="L794" s="1">
        <v>4.4</v>
      </c>
      <c r="M794" s="5">
        <v>4736</v>
      </c>
      <c r="N794" s="2" t="str">
        <f t="shared" si="73"/>
        <v>No</v>
      </c>
      <c r="O794" s="2">
        <f t="shared" si="74"/>
        <v>9467264</v>
      </c>
      <c r="P794" s="9" t="str">
        <f t="shared" si="75"/>
        <v>&gt;₹500</v>
      </c>
      <c r="Q794" s="2">
        <f t="shared" si="76"/>
        <v>9.136</v>
      </c>
      <c r="R794" s="2">
        <f t="shared" si="77"/>
        <v>20838.4</v>
      </c>
      <c r="S794" s="4"/>
      <c r="T794" s="4"/>
    </row>
    <row r="795" spans="1:20">
      <c r="A795" t="s">
        <v>1592</v>
      </c>
      <c r="B795" s="1" t="s">
        <v>1593</v>
      </c>
      <c r="C795" t="s">
        <v>20</v>
      </c>
      <c r="D795" t="s">
        <v>1197</v>
      </c>
      <c r="E795" t="s">
        <v>1268</v>
      </c>
      <c r="F795"/>
      <c r="H795" s="6">
        <v>5599</v>
      </c>
      <c r="I795" s="6">
        <v>7350</v>
      </c>
      <c r="J795" s="4">
        <v>0.24</v>
      </c>
      <c r="K795" s="4" t="str">
        <f t="shared" si="72"/>
        <v>NO</v>
      </c>
      <c r="L795" s="1">
        <v>4.4</v>
      </c>
      <c r="M795" s="5">
        <v>73005</v>
      </c>
      <c r="N795" s="2" t="str">
        <f t="shared" si="73"/>
        <v>No</v>
      </c>
      <c r="O795" s="2">
        <f t="shared" si="74"/>
        <v>536586750</v>
      </c>
      <c r="P795" s="9" t="str">
        <f t="shared" si="75"/>
        <v>&gt;₹500</v>
      </c>
      <c r="Q795" s="2">
        <f t="shared" si="76"/>
        <v>77.405</v>
      </c>
      <c r="R795" s="2">
        <f t="shared" si="77"/>
        <v>321222</v>
      </c>
      <c r="S795" s="4"/>
      <c r="T795" s="4"/>
    </row>
    <row r="796" spans="1:20">
      <c r="A796" t="s">
        <v>1594</v>
      </c>
      <c r="B796" s="1" t="s">
        <v>1595</v>
      </c>
      <c r="C796" t="s">
        <v>20</v>
      </c>
      <c r="D796" t="s">
        <v>21</v>
      </c>
      <c r="E796" t="s">
        <v>1499</v>
      </c>
      <c r="F796" t="s">
        <v>1596</v>
      </c>
      <c r="G796" t="s">
        <v>1597</v>
      </c>
      <c r="H796" s="6">
        <v>1990</v>
      </c>
      <c r="I796" s="6">
        <v>2595</v>
      </c>
      <c r="J796" s="4">
        <v>0.23</v>
      </c>
      <c r="K796" s="4" t="str">
        <f t="shared" si="72"/>
        <v>NO</v>
      </c>
      <c r="L796" s="1">
        <v>4.3</v>
      </c>
      <c r="M796" s="5">
        <v>20398</v>
      </c>
      <c r="N796" s="2" t="str">
        <f t="shared" si="73"/>
        <v>No</v>
      </c>
      <c r="O796" s="2">
        <f t="shared" si="74"/>
        <v>52932810</v>
      </c>
      <c r="P796" s="9" t="str">
        <f t="shared" si="75"/>
        <v>&gt;₹500</v>
      </c>
      <c r="Q796" s="2">
        <f t="shared" si="76"/>
        <v>24.698</v>
      </c>
      <c r="R796" s="2">
        <f t="shared" si="77"/>
        <v>87711.4</v>
      </c>
      <c r="S796" s="4"/>
      <c r="T796" s="4"/>
    </row>
    <row r="797" spans="1:20">
      <c r="A797" t="s">
        <v>1598</v>
      </c>
      <c r="B797" s="1" t="s">
        <v>1599</v>
      </c>
      <c r="C797" t="s">
        <v>20</v>
      </c>
      <c r="D797" t="s">
        <v>21</v>
      </c>
      <c r="E797" t="s">
        <v>1490</v>
      </c>
      <c r="F797"/>
      <c r="H797" s="1">
        <v>499</v>
      </c>
      <c r="I797" s="1">
        <v>799</v>
      </c>
      <c r="J797" s="4">
        <v>0.38</v>
      </c>
      <c r="K797" s="4" t="str">
        <f t="shared" si="72"/>
        <v>NO</v>
      </c>
      <c r="L797" s="1">
        <v>4.3</v>
      </c>
      <c r="M797" s="5">
        <v>2125</v>
      </c>
      <c r="N797" s="2" t="str">
        <f t="shared" si="73"/>
        <v>No</v>
      </c>
      <c r="O797" s="2">
        <f t="shared" si="74"/>
        <v>1697875</v>
      </c>
      <c r="P797" s="9" t="str">
        <f t="shared" si="75"/>
        <v>&gt;₹500</v>
      </c>
      <c r="Q797" s="2">
        <f t="shared" si="76"/>
        <v>6.425</v>
      </c>
      <c r="R797" s="2">
        <f t="shared" si="77"/>
        <v>9137.5</v>
      </c>
      <c r="S797" s="4"/>
      <c r="T797" s="4"/>
    </row>
    <row r="798" spans="1:20">
      <c r="A798" t="s">
        <v>1600</v>
      </c>
      <c r="B798" s="1" t="s">
        <v>1601</v>
      </c>
      <c r="C798" t="s">
        <v>20</v>
      </c>
      <c r="D798" t="s">
        <v>21</v>
      </c>
      <c r="E798" t="s">
        <v>1111</v>
      </c>
      <c r="F798" t="s">
        <v>1514</v>
      </c>
      <c r="G798" t="s">
        <v>1515</v>
      </c>
      <c r="H798" s="1">
        <v>449</v>
      </c>
      <c r="I798" s="1">
        <v>999</v>
      </c>
      <c r="J798" s="4">
        <v>0.55</v>
      </c>
      <c r="K798" s="4" t="str">
        <f t="shared" si="72"/>
        <v>YES</v>
      </c>
      <c r="L798" s="1">
        <v>4.3</v>
      </c>
      <c r="M798" s="5">
        <v>11330</v>
      </c>
      <c r="N798" s="2" t="str">
        <f t="shared" si="73"/>
        <v>No</v>
      </c>
      <c r="O798" s="2">
        <f t="shared" si="74"/>
        <v>11318670</v>
      </c>
      <c r="P798" s="9" t="str">
        <f t="shared" si="75"/>
        <v>&gt;₹500</v>
      </c>
      <c r="Q798" s="2">
        <f t="shared" si="76"/>
        <v>15.63</v>
      </c>
      <c r="R798" s="2">
        <f t="shared" si="77"/>
        <v>48719</v>
      </c>
      <c r="S798" s="4"/>
      <c r="T798" s="4"/>
    </row>
    <row r="799" spans="1:20">
      <c r="A799" t="s">
        <v>1602</v>
      </c>
      <c r="B799" s="1" t="s">
        <v>1603</v>
      </c>
      <c r="C799" t="s">
        <v>20</v>
      </c>
      <c r="D799" t="s">
        <v>21</v>
      </c>
      <c r="E799" t="s">
        <v>1111</v>
      </c>
      <c r="F799" t="s">
        <v>1604</v>
      </c>
      <c r="H799" s="1">
        <v>999</v>
      </c>
      <c r="I799" s="6">
        <v>1999</v>
      </c>
      <c r="J799" s="4">
        <v>0.5</v>
      </c>
      <c r="K799" s="4" t="str">
        <f t="shared" si="72"/>
        <v>YES</v>
      </c>
      <c r="L799" s="1">
        <v>4.2</v>
      </c>
      <c r="M799" s="5">
        <v>27441</v>
      </c>
      <c r="N799" s="2" t="str">
        <f t="shared" si="73"/>
        <v>No</v>
      </c>
      <c r="O799" s="2">
        <f t="shared" si="74"/>
        <v>54854559</v>
      </c>
      <c r="P799" s="9" t="str">
        <f t="shared" si="75"/>
        <v>&gt;₹500</v>
      </c>
      <c r="Q799" s="2">
        <f t="shared" si="76"/>
        <v>31.641</v>
      </c>
      <c r="R799" s="2">
        <f t="shared" si="77"/>
        <v>115252.2</v>
      </c>
      <c r="S799" s="4"/>
      <c r="T799" s="4"/>
    </row>
    <row r="800" spans="1:20">
      <c r="A800" t="s">
        <v>1605</v>
      </c>
      <c r="B800" s="1" t="s">
        <v>1606</v>
      </c>
      <c r="C800" t="s">
        <v>20</v>
      </c>
      <c r="D800" t="s">
        <v>21</v>
      </c>
      <c r="E800" t="s">
        <v>1111</v>
      </c>
      <c r="F800" t="s">
        <v>1112</v>
      </c>
      <c r="H800" s="1">
        <v>69</v>
      </c>
      <c r="I800" s="1">
        <v>299</v>
      </c>
      <c r="J800" s="4">
        <v>0.77</v>
      </c>
      <c r="K800" s="4" t="str">
        <f t="shared" si="72"/>
        <v>YES</v>
      </c>
      <c r="L800" s="1">
        <v>4.3</v>
      </c>
      <c r="M800" s="5">
        <v>255</v>
      </c>
      <c r="N800" s="2" t="str">
        <f t="shared" si="73"/>
        <v>Yes</v>
      </c>
      <c r="O800" s="2">
        <f t="shared" si="74"/>
        <v>76245</v>
      </c>
      <c r="P800" s="9" t="str">
        <f t="shared" si="75"/>
        <v>₹200-₹500</v>
      </c>
      <c r="Q800" s="2">
        <f t="shared" si="76"/>
        <v>4.555</v>
      </c>
      <c r="R800" s="2">
        <f t="shared" si="77"/>
        <v>1096.5</v>
      </c>
      <c r="S800" s="4"/>
      <c r="T800" s="4"/>
    </row>
    <row r="801" spans="1:20">
      <c r="A801" t="s">
        <v>1607</v>
      </c>
      <c r="B801" s="1" t="s">
        <v>1608</v>
      </c>
      <c r="C801" t="s">
        <v>20</v>
      </c>
      <c r="D801" t="s">
        <v>21</v>
      </c>
      <c r="E801" t="s">
        <v>1201</v>
      </c>
      <c r="F801" t="s">
        <v>1202</v>
      </c>
      <c r="H801" s="1">
        <v>899</v>
      </c>
      <c r="I801" s="6">
        <v>1499</v>
      </c>
      <c r="J801" s="4">
        <v>0.4</v>
      </c>
      <c r="K801" s="4" t="str">
        <f t="shared" si="72"/>
        <v>NO</v>
      </c>
      <c r="L801" s="1">
        <v>4.2</v>
      </c>
      <c r="M801" s="5">
        <v>23174</v>
      </c>
      <c r="N801" s="2" t="str">
        <f t="shared" si="73"/>
        <v>No</v>
      </c>
      <c r="O801" s="2">
        <f t="shared" si="74"/>
        <v>34737826</v>
      </c>
      <c r="P801" s="9" t="str">
        <f t="shared" si="75"/>
        <v>&gt;₹500</v>
      </c>
      <c r="Q801" s="2">
        <f t="shared" si="76"/>
        <v>27.374</v>
      </c>
      <c r="R801" s="2">
        <f t="shared" si="77"/>
        <v>97330.8</v>
      </c>
      <c r="S801" s="4"/>
      <c r="T801" s="4"/>
    </row>
    <row r="802" spans="1:20">
      <c r="A802" t="s">
        <v>1609</v>
      </c>
      <c r="B802" s="1" t="s">
        <v>1610</v>
      </c>
      <c r="C802" t="s">
        <v>1239</v>
      </c>
      <c r="D802" t="s">
        <v>1240</v>
      </c>
      <c r="E802" t="s">
        <v>1241</v>
      </c>
      <c r="F802"/>
      <c r="H802" s="1">
        <v>478</v>
      </c>
      <c r="I802" s="1">
        <v>699</v>
      </c>
      <c r="J802" s="4">
        <v>0.32</v>
      </c>
      <c r="K802" s="4" t="str">
        <f t="shared" si="72"/>
        <v>NO</v>
      </c>
      <c r="L802" s="1">
        <v>3.8</v>
      </c>
      <c r="M802" s="5">
        <v>20218</v>
      </c>
      <c r="N802" s="2" t="str">
        <f t="shared" si="73"/>
        <v>No</v>
      </c>
      <c r="O802" s="2">
        <f t="shared" si="74"/>
        <v>14132382</v>
      </c>
      <c r="P802" s="9" t="str">
        <f t="shared" si="75"/>
        <v>&gt;₹500</v>
      </c>
      <c r="Q802" s="2">
        <f t="shared" si="76"/>
        <v>24.018</v>
      </c>
      <c r="R802" s="2">
        <f t="shared" si="77"/>
        <v>76828.4</v>
      </c>
      <c r="S802" s="4"/>
      <c r="T802" s="4"/>
    </row>
    <row r="803" spans="1:20">
      <c r="A803" t="s">
        <v>1611</v>
      </c>
      <c r="B803" s="1" t="s">
        <v>1612</v>
      </c>
      <c r="C803" t="s">
        <v>20</v>
      </c>
      <c r="D803" t="s">
        <v>21</v>
      </c>
      <c r="E803" t="s">
        <v>1111</v>
      </c>
      <c r="F803"/>
      <c r="H803" s="6">
        <v>1399</v>
      </c>
      <c r="I803" s="6">
        <v>2490</v>
      </c>
      <c r="J803" s="4">
        <v>0.44</v>
      </c>
      <c r="K803" s="4" t="str">
        <f t="shared" si="72"/>
        <v>NO</v>
      </c>
      <c r="L803" s="1">
        <v>4.3</v>
      </c>
      <c r="M803" s="5">
        <v>11074</v>
      </c>
      <c r="N803" s="2" t="str">
        <f t="shared" si="73"/>
        <v>No</v>
      </c>
      <c r="O803" s="2">
        <f t="shared" si="74"/>
        <v>27574260</v>
      </c>
      <c r="P803" s="9" t="str">
        <f t="shared" si="75"/>
        <v>&gt;₹500</v>
      </c>
      <c r="Q803" s="2">
        <f t="shared" si="76"/>
        <v>15.374</v>
      </c>
      <c r="R803" s="2">
        <f t="shared" si="77"/>
        <v>47618.2</v>
      </c>
      <c r="S803" s="4"/>
      <c r="T803" s="4"/>
    </row>
    <row r="804" spans="1:20">
      <c r="A804" t="s">
        <v>92</v>
      </c>
      <c r="B804" s="1" t="s">
        <v>93</v>
      </c>
      <c r="C804" t="s">
        <v>20</v>
      </c>
      <c r="D804" t="s">
        <v>21</v>
      </c>
      <c r="E804" t="s">
        <v>22</v>
      </c>
      <c r="F804" t="s">
        <v>23</v>
      </c>
      <c r="G804" t="s">
        <v>24</v>
      </c>
      <c r="H804" s="1">
        <v>199</v>
      </c>
      <c r="I804" s="1">
        <v>750</v>
      </c>
      <c r="J804" s="4">
        <v>0.73</v>
      </c>
      <c r="K804" s="4" t="str">
        <f t="shared" si="72"/>
        <v>YES</v>
      </c>
      <c r="L804" s="1">
        <v>4.5</v>
      </c>
      <c r="M804" s="5">
        <v>74976</v>
      </c>
      <c r="N804" s="2" t="str">
        <f t="shared" si="73"/>
        <v>No</v>
      </c>
      <c r="O804" s="2">
        <f t="shared" si="74"/>
        <v>56232000</v>
      </c>
      <c r="P804" s="9" t="str">
        <f t="shared" si="75"/>
        <v>&gt;₹500</v>
      </c>
      <c r="Q804" s="2">
        <f t="shared" si="76"/>
        <v>79.476</v>
      </c>
      <c r="R804" s="2">
        <f t="shared" si="77"/>
        <v>337392</v>
      </c>
      <c r="S804" s="4"/>
      <c r="T804" s="4"/>
    </row>
    <row r="805" spans="1:20">
      <c r="A805" t="s">
        <v>1613</v>
      </c>
      <c r="B805" s="1" t="s">
        <v>1614</v>
      </c>
      <c r="C805" t="s">
        <v>20</v>
      </c>
      <c r="D805" t="s">
        <v>21</v>
      </c>
      <c r="E805" t="s">
        <v>1467</v>
      </c>
      <c r="F805" t="s">
        <v>867</v>
      </c>
      <c r="H805" s="1">
        <v>149</v>
      </c>
      <c r="I805" s="1">
        <v>499</v>
      </c>
      <c r="J805" s="4">
        <v>0.7</v>
      </c>
      <c r="K805" s="4" t="str">
        <f t="shared" si="72"/>
        <v>YES</v>
      </c>
      <c r="L805" s="1">
        <v>4.1</v>
      </c>
      <c r="M805" s="5">
        <v>25607</v>
      </c>
      <c r="N805" s="2" t="str">
        <f t="shared" si="73"/>
        <v>No</v>
      </c>
      <c r="O805" s="2">
        <f t="shared" si="74"/>
        <v>12777893</v>
      </c>
      <c r="P805" s="9" t="str">
        <f t="shared" si="75"/>
        <v>₹200-₹500</v>
      </c>
      <c r="Q805" s="2">
        <f t="shared" si="76"/>
        <v>29.707</v>
      </c>
      <c r="R805" s="2">
        <f t="shared" si="77"/>
        <v>104988.7</v>
      </c>
      <c r="S805" s="4"/>
      <c r="T805" s="4"/>
    </row>
    <row r="806" spans="1:20">
      <c r="A806" t="s">
        <v>1615</v>
      </c>
      <c r="B806" s="1" t="s">
        <v>1616</v>
      </c>
      <c r="C806" t="s">
        <v>52</v>
      </c>
      <c r="D806" t="s">
        <v>303</v>
      </c>
      <c r="E806" t="s">
        <v>590</v>
      </c>
      <c r="F806" t="s">
        <v>1365</v>
      </c>
      <c r="H806" s="6">
        <v>1799</v>
      </c>
      <c r="I806" s="6">
        <v>4990</v>
      </c>
      <c r="J806" s="4">
        <v>0.64</v>
      </c>
      <c r="K806" s="4" t="str">
        <f t="shared" si="72"/>
        <v>YES</v>
      </c>
      <c r="L806" s="1">
        <v>4.2</v>
      </c>
      <c r="M806" s="5">
        <v>41226</v>
      </c>
      <c r="N806" s="2" t="str">
        <f t="shared" si="73"/>
        <v>No</v>
      </c>
      <c r="O806" s="2">
        <f t="shared" si="74"/>
        <v>205717740</v>
      </c>
      <c r="P806" s="9" t="str">
        <f t="shared" si="75"/>
        <v>&gt;₹500</v>
      </c>
      <c r="Q806" s="2">
        <f t="shared" si="76"/>
        <v>45.426</v>
      </c>
      <c r="R806" s="2">
        <f t="shared" si="77"/>
        <v>173149.2</v>
      </c>
      <c r="S806" s="4"/>
      <c r="T806" s="4"/>
    </row>
    <row r="807" spans="1:20">
      <c r="A807" t="s">
        <v>1617</v>
      </c>
      <c r="B807" s="1" t="s">
        <v>1618</v>
      </c>
      <c r="C807" t="s">
        <v>1619</v>
      </c>
      <c r="D807" t="s">
        <v>1620</v>
      </c>
      <c r="E807" t="s">
        <v>1621</v>
      </c>
      <c r="F807"/>
      <c r="H807" s="1">
        <v>425</v>
      </c>
      <c r="I807" s="1">
        <v>999</v>
      </c>
      <c r="J807" s="4">
        <v>0.57</v>
      </c>
      <c r="K807" s="4" t="str">
        <f t="shared" si="72"/>
        <v>YES</v>
      </c>
      <c r="L807" s="1">
        <v>4</v>
      </c>
      <c r="M807" s="5">
        <v>2581</v>
      </c>
      <c r="N807" s="2" t="str">
        <f t="shared" si="73"/>
        <v>No</v>
      </c>
      <c r="O807" s="2">
        <f t="shared" si="74"/>
        <v>2578419</v>
      </c>
      <c r="P807" s="9" t="str">
        <f t="shared" si="75"/>
        <v>&gt;₹500</v>
      </c>
      <c r="Q807" s="2">
        <f t="shared" si="76"/>
        <v>6.581</v>
      </c>
      <c r="R807" s="2">
        <f t="shared" si="77"/>
        <v>10324</v>
      </c>
      <c r="S807" s="4"/>
      <c r="T807" s="4"/>
    </row>
    <row r="808" spans="1:20">
      <c r="A808" t="s">
        <v>1622</v>
      </c>
      <c r="B808" s="1" t="s">
        <v>1623</v>
      </c>
      <c r="C808" t="s">
        <v>52</v>
      </c>
      <c r="D808" t="s">
        <v>303</v>
      </c>
      <c r="E808" t="s">
        <v>590</v>
      </c>
      <c r="F808" t="s">
        <v>1511</v>
      </c>
      <c r="H808" s="1">
        <v>999</v>
      </c>
      <c r="I808" s="6">
        <v>2490</v>
      </c>
      <c r="J808" s="4">
        <v>0.6</v>
      </c>
      <c r="K808" s="4" t="str">
        <f t="shared" si="72"/>
        <v>YES</v>
      </c>
      <c r="L808" s="1">
        <v>4.1</v>
      </c>
      <c r="M808" s="5">
        <v>18331</v>
      </c>
      <c r="N808" s="2" t="str">
        <f t="shared" si="73"/>
        <v>No</v>
      </c>
      <c r="O808" s="2">
        <f t="shared" si="74"/>
        <v>45644190</v>
      </c>
      <c r="P808" s="9" t="str">
        <f t="shared" si="75"/>
        <v>&gt;₹500</v>
      </c>
      <c r="Q808" s="2">
        <f t="shared" si="76"/>
        <v>22.431</v>
      </c>
      <c r="R808" s="2">
        <f t="shared" si="77"/>
        <v>75157.1</v>
      </c>
      <c r="S808" s="4"/>
      <c r="T808" s="4"/>
    </row>
    <row r="809" spans="1:20">
      <c r="A809" t="s">
        <v>1624</v>
      </c>
      <c r="B809" s="1" t="s">
        <v>1625</v>
      </c>
      <c r="C809" t="s">
        <v>20</v>
      </c>
      <c r="D809" t="s">
        <v>21</v>
      </c>
      <c r="E809" t="s">
        <v>1201</v>
      </c>
      <c r="F809" t="s">
        <v>1205</v>
      </c>
      <c r="H809" s="1">
        <v>378</v>
      </c>
      <c r="I809" s="1">
        <v>999</v>
      </c>
      <c r="J809" s="4">
        <v>0.62</v>
      </c>
      <c r="K809" s="4" t="str">
        <f t="shared" si="72"/>
        <v>YES</v>
      </c>
      <c r="L809" s="1">
        <v>4.1</v>
      </c>
      <c r="M809" s="5">
        <v>1779</v>
      </c>
      <c r="N809" s="2" t="str">
        <f t="shared" si="73"/>
        <v>No</v>
      </c>
      <c r="O809" s="2">
        <f t="shared" si="74"/>
        <v>1777221</v>
      </c>
      <c r="P809" s="9" t="str">
        <f t="shared" si="75"/>
        <v>&gt;₹500</v>
      </c>
      <c r="Q809" s="2">
        <f t="shared" si="76"/>
        <v>5.879</v>
      </c>
      <c r="R809" s="2">
        <f t="shared" si="77"/>
        <v>7293.9</v>
      </c>
      <c r="S809" s="4"/>
      <c r="T809" s="4"/>
    </row>
    <row r="810" spans="1:20">
      <c r="A810" t="s">
        <v>1626</v>
      </c>
      <c r="B810" s="1" t="s">
        <v>1627</v>
      </c>
      <c r="C810" t="s">
        <v>1248</v>
      </c>
      <c r="D810" t="s">
        <v>1249</v>
      </c>
      <c r="E810" t="s">
        <v>1250</v>
      </c>
      <c r="F810" t="s">
        <v>1628</v>
      </c>
      <c r="G810" t="s">
        <v>1629</v>
      </c>
      <c r="H810" s="1">
        <v>99</v>
      </c>
      <c r="I810" s="1">
        <v>99</v>
      </c>
      <c r="J810" s="4">
        <v>0</v>
      </c>
      <c r="K810" s="4" t="str">
        <f t="shared" si="72"/>
        <v>NO</v>
      </c>
      <c r="L810" s="1">
        <v>4.3</v>
      </c>
      <c r="M810" s="5">
        <v>388</v>
      </c>
      <c r="N810" s="2" t="str">
        <f t="shared" si="73"/>
        <v>Yes</v>
      </c>
      <c r="O810" s="2">
        <f t="shared" si="74"/>
        <v>38412</v>
      </c>
      <c r="P810" s="9" t="str">
        <f t="shared" si="75"/>
        <v>&lt;₹200</v>
      </c>
      <c r="Q810" s="2">
        <f t="shared" si="76"/>
        <v>4.688</v>
      </c>
      <c r="R810" s="2">
        <f t="shared" si="77"/>
        <v>1668.4</v>
      </c>
      <c r="S810" s="4"/>
      <c r="T810" s="4"/>
    </row>
    <row r="811" spans="1:20">
      <c r="A811" t="s">
        <v>1630</v>
      </c>
      <c r="B811" s="1" t="s">
        <v>1631</v>
      </c>
      <c r="C811" t="s">
        <v>20</v>
      </c>
      <c r="D811" t="s">
        <v>41</v>
      </c>
      <c r="E811" t="s">
        <v>1349</v>
      </c>
      <c r="F811"/>
      <c r="H811" s="6">
        <v>1499</v>
      </c>
      <c r="I811" s="6">
        <v>2999</v>
      </c>
      <c r="J811" s="4">
        <v>0.5</v>
      </c>
      <c r="K811" s="4" t="str">
        <f t="shared" si="72"/>
        <v>YES</v>
      </c>
      <c r="L811" s="1">
        <v>4.5</v>
      </c>
      <c r="M811" s="5">
        <v>8656</v>
      </c>
      <c r="N811" s="2" t="str">
        <f t="shared" si="73"/>
        <v>No</v>
      </c>
      <c r="O811" s="2">
        <f t="shared" si="74"/>
        <v>25959344</v>
      </c>
      <c r="P811" s="9" t="str">
        <f t="shared" si="75"/>
        <v>&gt;₹500</v>
      </c>
      <c r="Q811" s="2">
        <f t="shared" si="76"/>
        <v>13.156</v>
      </c>
      <c r="R811" s="2">
        <f t="shared" si="77"/>
        <v>38952</v>
      </c>
      <c r="S811" s="4"/>
      <c r="T811" s="4"/>
    </row>
    <row r="812" spans="1:20">
      <c r="A812" t="s">
        <v>1632</v>
      </c>
      <c r="B812" s="1" t="s">
        <v>1633</v>
      </c>
      <c r="C812" t="s">
        <v>20</v>
      </c>
      <c r="D812" t="s">
        <v>1556</v>
      </c>
      <c r="E812" t="s">
        <v>1634</v>
      </c>
      <c r="F812"/>
      <c r="H812" s="6">
        <v>1815</v>
      </c>
      <c r="I812" s="6">
        <v>3100</v>
      </c>
      <c r="J812" s="4">
        <v>0.41</v>
      </c>
      <c r="K812" s="4" t="str">
        <f t="shared" si="72"/>
        <v>NO</v>
      </c>
      <c r="L812" s="1">
        <v>4.5</v>
      </c>
      <c r="M812" s="5">
        <v>92925</v>
      </c>
      <c r="N812" s="2" t="str">
        <f t="shared" si="73"/>
        <v>No</v>
      </c>
      <c r="O812" s="2">
        <f t="shared" si="74"/>
        <v>288067500</v>
      </c>
      <c r="P812" s="9" t="str">
        <f t="shared" si="75"/>
        <v>&gt;₹500</v>
      </c>
      <c r="Q812" s="2">
        <f t="shared" si="76"/>
        <v>97.425</v>
      </c>
      <c r="R812" s="2">
        <f t="shared" si="77"/>
        <v>418162.5</v>
      </c>
      <c r="S812" s="4"/>
      <c r="T812" s="4"/>
    </row>
    <row r="813" spans="1:20">
      <c r="A813" t="s">
        <v>1635</v>
      </c>
      <c r="B813" s="1" t="s">
        <v>1636</v>
      </c>
      <c r="C813" t="s">
        <v>1248</v>
      </c>
      <c r="D813" t="s">
        <v>1249</v>
      </c>
      <c r="E813" t="s">
        <v>1250</v>
      </c>
      <c r="F813" t="s">
        <v>1251</v>
      </c>
      <c r="G813" t="s">
        <v>1386</v>
      </c>
      <c r="H813" s="1">
        <v>67</v>
      </c>
      <c r="I813" s="1">
        <v>75</v>
      </c>
      <c r="J813" s="4">
        <v>0.11</v>
      </c>
      <c r="K813" s="4" t="str">
        <f t="shared" si="72"/>
        <v>NO</v>
      </c>
      <c r="L813" s="1">
        <v>4.1</v>
      </c>
      <c r="M813" s="5">
        <v>1269</v>
      </c>
      <c r="N813" s="2" t="str">
        <f t="shared" si="73"/>
        <v>No</v>
      </c>
      <c r="O813" s="2">
        <f t="shared" si="74"/>
        <v>95175</v>
      </c>
      <c r="P813" s="9" t="str">
        <f t="shared" si="75"/>
        <v>&lt;₹200</v>
      </c>
      <c r="Q813" s="2">
        <f t="shared" si="76"/>
        <v>5.369</v>
      </c>
      <c r="R813" s="2">
        <f t="shared" si="77"/>
        <v>5202.9</v>
      </c>
      <c r="S813" s="4"/>
      <c r="T813" s="4"/>
    </row>
    <row r="814" spans="1:20">
      <c r="A814" t="s">
        <v>1637</v>
      </c>
      <c r="B814" s="1" t="s">
        <v>1638</v>
      </c>
      <c r="C814" t="s">
        <v>20</v>
      </c>
      <c r="D814" t="s">
        <v>21</v>
      </c>
      <c r="E814" t="s">
        <v>1111</v>
      </c>
      <c r="F814" t="s">
        <v>1210</v>
      </c>
      <c r="H814" s="6">
        <v>1889</v>
      </c>
      <c r="I814" s="6">
        <v>2699</v>
      </c>
      <c r="J814" s="4">
        <v>0.3</v>
      </c>
      <c r="K814" s="4" t="str">
        <f t="shared" si="72"/>
        <v>NO</v>
      </c>
      <c r="L814" s="1">
        <v>4.3</v>
      </c>
      <c r="M814" s="5">
        <v>17394</v>
      </c>
      <c r="N814" s="2" t="str">
        <f t="shared" si="73"/>
        <v>No</v>
      </c>
      <c r="O814" s="2">
        <f t="shared" si="74"/>
        <v>46946406</v>
      </c>
      <c r="P814" s="9" t="str">
        <f t="shared" si="75"/>
        <v>&gt;₹500</v>
      </c>
      <c r="Q814" s="2">
        <f t="shared" si="76"/>
        <v>21.694</v>
      </c>
      <c r="R814" s="2">
        <f t="shared" si="77"/>
        <v>74794.2</v>
      </c>
      <c r="S814" s="4"/>
      <c r="T814" s="4"/>
    </row>
    <row r="815" spans="1:20">
      <c r="A815" t="s">
        <v>1639</v>
      </c>
      <c r="B815" s="1" t="s">
        <v>1640</v>
      </c>
      <c r="C815" t="s">
        <v>52</v>
      </c>
      <c r="D815" t="s">
        <v>758</v>
      </c>
      <c r="E815" t="s">
        <v>759</v>
      </c>
      <c r="F815" t="s">
        <v>760</v>
      </c>
      <c r="H815" s="1">
        <v>499</v>
      </c>
      <c r="I815" s="6">
        <v>1499</v>
      </c>
      <c r="J815" s="4">
        <v>0.67</v>
      </c>
      <c r="K815" s="4" t="str">
        <f t="shared" si="72"/>
        <v>YES</v>
      </c>
      <c r="L815" s="1">
        <v>3.6</v>
      </c>
      <c r="M815" s="5">
        <v>9169</v>
      </c>
      <c r="N815" s="2" t="str">
        <f t="shared" si="73"/>
        <v>No</v>
      </c>
      <c r="O815" s="2">
        <f t="shared" si="74"/>
        <v>13744331</v>
      </c>
      <c r="P815" s="9" t="str">
        <f t="shared" si="75"/>
        <v>&gt;₹500</v>
      </c>
      <c r="Q815" s="2">
        <f t="shared" si="76"/>
        <v>12.769</v>
      </c>
      <c r="R815" s="2">
        <f t="shared" si="77"/>
        <v>33008.4</v>
      </c>
      <c r="S815" s="4"/>
      <c r="T815" s="4"/>
    </row>
    <row r="816" spans="1:20">
      <c r="A816" t="s">
        <v>1641</v>
      </c>
      <c r="B816" s="1" t="s">
        <v>1642</v>
      </c>
      <c r="C816" t="s">
        <v>20</v>
      </c>
      <c r="D816" t="s">
        <v>21</v>
      </c>
      <c r="E816" t="s">
        <v>1201</v>
      </c>
      <c r="F816" t="s">
        <v>1307</v>
      </c>
      <c r="G816" t="s">
        <v>1329</v>
      </c>
      <c r="H816" s="1">
        <v>499</v>
      </c>
      <c r="I816" s="1">
        <v>999</v>
      </c>
      <c r="J816" s="4">
        <v>0.5</v>
      </c>
      <c r="K816" s="4" t="str">
        <f t="shared" si="72"/>
        <v>YES</v>
      </c>
      <c r="L816" s="1">
        <v>4.4</v>
      </c>
      <c r="M816" s="5">
        <v>1030</v>
      </c>
      <c r="N816" s="2" t="str">
        <f t="shared" si="73"/>
        <v>No</v>
      </c>
      <c r="O816" s="2">
        <f t="shared" si="74"/>
        <v>1028970</v>
      </c>
      <c r="P816" s="9" t="str">
        <f t="shared" si="75"/>
        <v>&gt;₹500</v>
      </c>
      <c r="Q816" s="2">
        <f t="shared" si="76"/>
        <v>5.43</v>
      </c>
      <c r="R816" s="2">
        <f t="shared" si="77"/>
        <v>4532</v>
      </c>
      <c r="S816" s="4"/>
      <c r="T816" s="4"/>
    </row>
    <row r="817" spans="1:20">
      <c r="A817" t="s">
        <v>1643</v>
      </c>
      <c r="B817" s="1" t="s">
        <v>1644</v>
      </c>
      <c r="C817" t="s">
        <v>20</v>
      </c>
      <c r="D817" t="s">
        <v>1197</v>
      </c>
      <c r="E817" t="s">
        <v>1268</v>
      </c>
      <c r="F817"/>
      <c r="H817" s="6">
        <v>5799</v>
      </c>
      <c r="I817" s="6">
        <v>7999</v>
      </c>
      <c r="J817" s="4">
        <v>0.28</v>
      </c>
      <c r="K817" s="4" t="str">
        <f t="shared" si="72"/>
        <v>NO</v>
      </c>
      <c r="L817" s="1">
        <v>4.5</v>
      </c>
      <c r="M817" s="5">
        <v>50273</v>
      </c>
      <c r="N817" s="2" t="str">
        <f t="shared" si="73"/>
        <v>No</v>
      </c>
      <c r="O817" s="2">
        <f t="shared" si="74"/>
        <v>402133727</v>
      </c>
      <c r="P817" s="9" t="str">
        <f t="shared" si="75"/>
        <v>&gt;₹500</v>
      </c>
      <c r="Q817" s="2">
        <f t="shared" si="76"/>
        <v>54.773</v>
      </c>
      <c r="R817" s="2">
        <f t="shared" si="77"/>
        <v>226228.5</v>
      </c>
      <c r="S817" s="4"/>
      <c r="T817" s="4"/>
    </row>
    <row r="818" spans="1:20">
      <c r="A818" t="s">
        <v>1645</v>
      </c>
      <c r="B818" s="1" t="s">
        <v>1646</v>
      </c>
      <c r="C818" t="s">
        <v>52</v>
      </c>
      <c r="D818" t="s">
        <v>303</v>
      </c>
      <c r="E818" t="s">
        <v>590</v>
      </c>
      <c r="F818" t="s">
        <v>1647</v>
      </c>
      <c r="H818" s="1">
        <v>499</v>
      </c>
      <c r="I818" s="1">
        <v>799</v>
      </c>
      <c r="J818" s="4">
        <v>0.38</v>
      </c>
      <c r="K818" s="4" t="str">
        <f t="shared" si="72"/>
        <v>NO</v>
      </c>
      <c r="L818" s="1">
        <v>3.9</v>
      </c>
      <c r="M818" s="5">
        <v>6742</v>
      </c>
      <c r="N818" s="2" t="str">
        <f t="shared" si="73"/>
        <v>No</v>
      </c>
      <c r="O818" s="2">
        <f t="shared" si="74"/>
        <v>5386858</v>
      </c>
      <c r="P818" s="9" t="str">
        <f t="shared" si="75"/>
        <v>&gt;₹500</v>
      </c>
      <c r="Q818" s="2">
        <f t="shared" si="76"/>
        <v>10.642</v>
      </c>
      <c r="R818" s="2">
        <f t="shared" si="77"/>
        <v>26293.8</v>
      </c>
      <c r="S818" s="4"/>
      <c r="T818" s="4"/>
    </row>
    <row r="819" spans="1:20">
      <c r="A819" t="s">
        <v>1648</v>
      </c>
      <c r="B819" s="1" t="s">
        <v>1649</v>
      </c>
      <c r="C819" t="s">
        <v>20</v>
      </c>
      <c r="D819" t="s">
        <v>21</v>
      </c>
      <c r="E819" t="s">
        <v>1201</v>
      </c>
      <c r="F819" t="s">
        <v>1205</v>
      </c>
      <c r="H819" s="1">
        <v>249</v>
      </c>
      <c r="I819" s="1">
        <v>600</v>
      </c>
      <c r="J819" s="4">
        <v>0.59</v>
      </c>
      <c r="K819" s="4" t="str">
        <f t="shared" si="72"/>
        <v>YES</v>
      </c>
      <c r="L819" s="1">
        <v>4</v>
      </c>
      <c r="M819" s="5">
        <v>1208</v>
      </c>
      <c r="N819" s="2" t="str">
        <f t="shared" si="73"/>
        <v>No</v>
      </c>
      <c r="O819" s="2">
        <f t="shared" si="74"/>
        <v>724800</v>
      </c>
      <c r="P819" s="9" t="str">
        <f t="shared" si="75"/>
        <v>&gt;₹500</v>
      </c>
      <c r="Q819" s="2">
        <f t="shared" si="76"/>
        <v>5.208</v>
      </c>
      <c r="R819" s="2">
        <f t="shared" si="77"/>
        <v>4832</v>
      </c>
      <c r="S819" s="4"/>
      <c r="T819" s="4"/>
    </row>
    <row r="820" spans="1:20">
      <c r="A820" t="s">
        <v>94</v>
      </c>
      <c r="B820" s="1" t="s">
        <v>95</v>
      </c>
      <c r="C820" t="s">
        <v>20</v>
      </c>
      <c r="D820" t="s">
        <v>21</v>
      </c>
      <c r="E820" t="s">
        <v>22</v>
      </c>
      <c r="F820" t="s">
        <v>23</v>
      </c>
      <c r="G820" t="s">
        <v>24</v>
      </c>
      <c r="H820" s="1">
        <v>179</v>
      </c>
      <c r="I820" s="1">
        <v>499</v>
      </c>
      <c r="J820" s="4">
        <v>0.64</v>
      </c>
      <c r="K820" s="4" t="str">
        <f t="shared" si="72"/>
        <v>YES</v>
      </c>
      <c r="L820" s="1">
        <v>4</v>
      </c>
      <c r="M820" s="5">
        <v>1933</v>
      </c>
      <c r="N820" s="2" t="str">
        <f t="shared" si="73"/>
        <v>No</v>
      </c>
      <c r="O820" s="2">
        <f t="shared" si="74"/>
        <v>964567</v>
      </c>
      <c r="P820" s="9" t="str">
        <f t="shared" si="75"/>
        <v>₹200-₹500</v>
      </c>
      <c r="Q820" s="2">
        <f t="shared" si="76"/>
        <v>5.933</v>
      </c>
      <c r="R820" s="2">
        <f t="shared" si="77"/>
        <v>7732</v>
      </c>
      <c r="S820" s="4"/>
      <c r="T820" s="4"/>
    </row>
    <row r="821" spans="1:20">
      <c r="A821" t="s">
        <v>1650</v>
      </c>
      <c r="B821" s="1" t="s">
        <v>1651</v>
      </c>
      <c r="C821" t="s">
        <v>20</v>
      </c>
      <c r="D821" t="s">
        <v>1197</v>
      </c>
      <c r="E821" t="s">
        <v>1268</v>
      </c>
      <c r="F821"/>
      <c r="H821" s="6">
        <v>4449</v>
      </c>
      <c r="I821" s="6">
        <v>5734</v>
      </c>
      <c r="J821" s="4">
        <v>0.22</v>
      </c>
      <c r="K821" s="4" t="str">
        <f t="shared" si="72"/>
        <v>NO</v>
      </c>
      <c r="L821" s="1">
        <v>4.4</v>
      </c>
      <c r="M821" s="5">
        <v>25006</v>
      </c>
      <c r="N821" s="2" t="str">
        <f t="shared" si="73"/>
        <v>No</v>
      </c>
      <c r="O821" s="2">
        <f t="shared" si="74"/>
        <v>143384404</v>
      </c>
      <c r="P821" s="9" t="str">
        <f t="shared" si="75"/>
        <v>&gt;₹500</v>
      </c>
      <c r="Q821" s="2">
        <f t="shared" si="76"/>
        <v>29.406</v>
      </c>
      <c r="R821" s="2">
        <f t="shared" si="77"/>
        <v>110026.4</v>
      </c>
      <c r="S821" s="4"/>
      <c r="T821" s="4"/>
    </row>
    <row r="822" spans="1:20">
      <c r="A822" t="s">
        <v>1652</v>
      </c>
      <c r="B822" s="1" t="s">
        <v>1653</v>
      </c>
      <c r="C822" t="s">
        <v>20</v>
      </c>
      <c r="D822" t="s">
        <v>21</v>
      </c>
      <c r="E822" t="s">
        <v>1321</v>
      </c>
      <c r="F822" t="s">
        <v>1470</v>
      </c>
      <c r="H822" s="1">
        <v>299</v>
      </c>
      <c r="I822" s="1">
        <v>550</v>
      </c>
      <c r="J822" s="4">
        <v>0.46</v>
      </c>
      <c r="K822" s="4" t="str">
        <f t="shared" si="72"/>
        <v>NO</v>
      </c>
      <c r="L822" s="1">
        <v>4.6</v>
      </c>
      <c r="M822" s="5">
        <v>33434</v>
      </c>
      <c r="N822" s="2" t="str">
        <f t="shared" si="73"/>
        <v>No</v>
      </c>
      <c r="O822" s="2">
        <f t="shared" si="74"/>
        <v>18388700</v>
      </c>
      <c r="P822" s="9" t="str">
        <f t="shared" si="75"/>
        <v>&gt;₹500</v>
      </c>
      <c r="Q822" s="2">
        <f t="shared" si="76"/>
        <v>38.034</v>
      </c>
      <c r="R822" s="2">
        <f t="shared" si="77"/>
        <v>153796.4</v>
      </c>
      <c r="S822" s="4"/>
      <c r="T822" s="4"/>
    </row>
    <row r="823" spans="1:20">
      <c r="A823" t="s">
        <v>1654</v>
      </c>
      <c r="B823" s="1" t="s">
        <v>1655</v>
      </c>
      <c r="C823" t="s">
        <v>20</v>
      </c>
      <c r="D823" t="s">
        <v>21</v>
      </c>
      <c r="E823" t="s">
        <v>1201</v>
      </c>
      <c r="F823" t="s">
        <v>1202</v>
      </c>
      <c r="H823" s="1">
        <v>629</v>
      </c>
      <c r="I823" s="6">
        <v>1390</v>
      </c>
      <c r="J823" s="4">
        <v>0.55</v>
      </c>
      <c r="K823" s="4" t="str">
        <f t="shared" si="72"/>
        <v>YES</v>
      </c>
      <c r="L823" s="1">
        <v>4.4</v>
      </c>
      <c r="M823" s="5">
        <v>6301</v>
      </c>
      <c r="N823" s="2" t="str">
        <f t="shared" si="73"/>
        <v>No</v>
      </c>
      <c r="O823" s="2">
        <f t="shared" si="74"/>
        <v>8758390</v>
      </c>
      <c r="P823" s="9" t="str">
        <f t="shared" si="75"/>
        <v>&gt;₹500</v>
      </c>
      <c r="Q823" s="2">
        <f t="shared" si="76"/>
        <v>10.701</v>
      </c>
      <c r="R823" s="2">
        <f t="shared" si="77"/>
        <v>27724.4</v>
      </c>
      <c r="S823" s="4"/>
      <c r="T823" s="4"/>
    </row>
    <row r="824" spans="1:20">
      <c r="A824" t="s">
        <v>1656</v>
      </c>
      <c r="B824" s="1" t="s">
        <v>1657</v>
      </c>
      <c r="C824" t="s">
        <v>20</v>
      </c>
      <c r="D824" t="s">
        <v>21</v>
      </c>
      <c r="E824" t="s">
        <v>1201</v>
      </c>
      <c r="F824" t="s">
        <v>1234</v>
      </c>
      <c r="H824" s="6">
        <v>2595</v>
      </c>
      <c r="I824" s="6">
        <v>3295</v>
      </c>
      <c r="J824" s="4">
        <v>0.21</v>
      </c>
      <c r="K824" s="4" t="str">
        <f t="shared" si="72"/>
        <v>NO</v>
      </c>
      <c r="L824" s="1">
        <v>4.4</v>
      </c>
      <c r="M824" s="5">
        <v>22618</v>
      </c>
      <c r="N824" s="2" t="str">
        <f t="shared" si="73"/>
        <v>No</v>
      </c>
      <c r="O824" s="2">
        <f t="shared" si="74"/>
        <v>74526310</v>
      </c>
      <c r="P824" s="9" t="str">
        <f t="shared" si="75"/>
        <v>&gt;₹500</v>
      </c>
      <c r="Q824" s="2">
        <f t="shared" si="76"/>
        <v>27.018</v>
      </c>
      <c r="R824" s="2">
        <f t="shared" si="77"/>
        <v>99519.2</v>
      </c>
      <c r="S824" s="4"/>
      <c r="T824" s="4"/>
    </row>
    <row r="825" spans="1:20">
      <c r="A825" t="s">
        <v>96</v>
      </c>
      <c r="B825" s="1" t="s">
        <v>97</v>
      </c>
      <c r="C825" t="s">
        <v>20</v>
      </c>
      <c r="D825" t="s">
        <v>21</v>
      </c>
      <c r="E825" t="s">
        <v>22</v>
      </c>
      <c r="F825" t="s">
        <v>23</v>
      </c>
      <c r="G825" t="s">
        <v>24</v>
      </c>
      <c r="H825" s="1">
        <v>389</v>
      </c>
      <c r="I825" s="6">
        <v>1099</v>
      </c>
      <c r="J825" s="4">
        <v>0.65</v>
      </c>
      <c r="K825" s="4" t="str">
        <f t="shared" si="72"/>
        <v>YES</v>
      </c>
      <c r="L825" s="1">
        <v>4.3</v>
      </c>
      <c r="M825" s="5">
        <v>974</v>
      </c>
      <c r="N825" s="2" t="str">
        <f t="shared" si="73"/>
        <v>Yes</v>
      </c>
      <c r="O825" s="2">
        <f t="shared" si="74"/>
        <v>1070426</v>
      </c>
      <c r="P825" s="9" t="str">
        <f t="shared" si="75"/>
        <v>&gt;₹500</v>
      </c>
      <c r="Q825" s="2">
        <f t="shared" si="76"/>
        <v>5.274</v>
      </c>
      <c r="R825" s="2">
        <f t="shared" si="77"/>
        <v>4188.2</v>
      </c>
      <c r="S825" s="4"/>
      <c r="T825" s="4"/>
    </row>
    <row r="826" spans="1:20">
      <c r="A826" t="s">
        <v>1658</v>
      </c>
      <c r="B826" s="1" t="s">
        <v>1659</v>
      </c>
      <c r="C826" t="s">
        <v>20</v>
      </c>
      <c r="D826" t="s">
        <v>41</v>
      </c>
      <c r="E826" t="s">
        <v>1349</v>
      </c>
      <c r="F826"/>
      <c r="H826" s="6">
        <v>1799</v>
      </c>
      <c r="I826" s="6">
        <v>2911</v>
      </c>
      <c r="J826" s="4">
        <v>0.38</v>
      </c>
      <c r="K826" s="4" t="str">
        <f t="shared" si="72"/>
        <v>NO</v>
      </c>
      <c r="L826" s="1">
        <v>4.3</v>
      </c>
      <c r="M826" s="5">
        <v>20342</v>
      </c>
      <c r="N826" s="2" t="str">
        <f t="shared" si="73"/>
        <v>No</v>
      </c>
      <c r="O826" s="2">
        <f t="shared" si="74"/>
        <v>59215562</v>
      </c>
      <c r="P826" s="9" t="str">
        <f t="shared" si="75"/>
        <v>&gt;₹500</v>
      </c>
      <c r="Q826" s="2">
        <f t="shared" si="76"/>
        <v>24.642</v>
      </c>
      <c r="R826" s="2">
        <f t="shared" si="77"/>
        <v>87470.6</v>
      </c>
      <c r="S826" s="4"/>
      <c r="T826" s="4"/>
    </row>
    <row r="827" spans="1:20">
      <c r="A827" t="s">
        <v>1660</v>
      </c>
      <c r="B827" s="1" t="s">
        <v>1661</v>
      </c>
      <c r="C827" t="s">
        <v>1248</v>
      </c>
      <c r="D827" t="s">
        <v>1249</v>
      </c>
      <c r="E827" t="s">
        <v>1250</v>
      </c>
      <c r="F827" t="s">
        <v>1251</v>
      </c>
      <c r="G827" t="s">
        <v>1386</v>
      </c>
      <c r="H827" s="1">
        <v>90</v>
      </c>
      <c r="I827" s="1">
        <v>175</v>
      </c>
      <c r="J827" s="4">
        <v>0.49</v>
      </c>
      <c r="K827" s="4" t="str">
        <f t="shared" si="72"/>
        <v>NO</v>
      </c>
      <c r="L827" s="1">
        <v>4.4</v>
      </c>
      <c r="M827" s="5">
        <v>7429</v>
      </c>
      <c r="N827" s="2" t="str">
        <f t="shared" si="73"/>
        <v>No</v>
      </c>
      <c r="O827" s="2">
        <f t="shared" si="74"/>
        <v>1300075</v>
      </c>
      <c r="P827" s="9" t="str">
        <f t="shared" si="75"/>
        <v>&lt;₹200</v>
      </c>
      <c r="Q827" s="2">
        <f t="shared" si="76"/>
        <v>11.829</v>
      </c>
      <c r="R827" s="2">
        <f t="shared" si="77"/>
        <v>32687.6</v>
      </c>
      <c r="S827" s="4"/>
      <c r="T827" s="4"/>
    </row>
    <row r="828" spans="1:20">
      <c r="A828" t="s">
        <v>1662</v>
      </c>
      <c r="B828" s="1" t="s">
        <v>1663</v>
      </c>
      <c r="C828" t="s">
        <v>20</v>
      </c>
      <c r="D828" t="s">
        <v>21</v>
      </c>
      <c r="E828" t="s">
        <v>1111</v>
      </c>
      <c r="F828" t="s">
        <v>1210</v>
      </c>
      <c r="H828" s="1">
        <v>599</v>
      </c>
      <c r="I828" s="1">
        <v>599</v>
      </c>
      <c r="J828" s="4">
        <v>0</v>
      </c>
      <c r="K828" s="4" t="str">
        <f t="shared" si="72"/>
        <v>NO</v>
      </c>
      <c r="L828" s="1">
        <v>4</v>
      </c>
      <c r="M828" s="5">
        <v>26423</v>
      </c>
      <c r="N828" s="2" t="str">
        <f t="shared" si="73"/>
        <v>No</v>
      </c>
      <c r="O828" s="2">
        <f t="shared" si="74"/>
        <v>15827377</v>
      </c>
      <c r="P828" s="9" t="str">
        <f t="shared" si="75"/>
        <v>&gt;₹500</v>
      </c>
      <c r="Q828" s="2">
        <f t="shared" si="76"/>
        <v>30.423</v>
      </c>
      <c r="R828" s="2">
        <f t="shared" si="77"/>
        <v>105692</v>
      </c>
      <c r="S828" s="4"/>
      <c r="T828" s="4"/>
    </row>
    <row r="829" spans="1:20">
      <c r="A829" t="s">
        <v>1664</v>
      </c>
      <c r="B829" s="1" t="s">
        <v>1665</v>
      </c>
      <c r="C829" t="s">
        <v>52</v>
      </c>
      <c r="D829" t="s">
        <v>721</v>
      </c>
      <c r="E829" t="s">
        <v>722</v>
      </c>
      <c r="F829"/>
      <c r="H829" s="6">
        <v>1999</v>
      </c>
      <c r="I829" s="6">
        <v>7999</v>
      </c>
      <c r="J829" s="4">
        <v>0.75</v>
      </c>
      <c r="K829" s="4" t="str">
        <f t="shared" si="72"/>
        <v>YES</v>
      </c>
      <c r="L829" s="1">
        <v>4.2</v>
      </c>
      <c r="M829" s="5">
        <v>31305</v>
      </c>
      <c r="N829" s="2" t="str">
        <f t="shared" si="73"/>
        <v>No</v>
      </c>
      <c r="O829" s="2">
        <f t="shared" si="74"/>
        <v>250408695</v>
      </c>
      <c r="P829" s="9" t="str">
        <f t="shared" si="75"/>
        <v>&gt;₹500</v>
      </c>
      <c r="Q829" s="2">
        <f t="shared" si="76"/>
        <v>35.505</v>
      </c>
      <c r="R829" s="2">
        <f t="shared" si="77"/>
        <v>131481</v>
      </c>
      <c r="S829" s="4"/>
      <c r="T829" s="4"/>
    </row>
    <row r="830" spans="1:20">
      <c r="A830" t="s">
        <v>1666</v>
      </c>
      <c r="B830" s="1" t="s">
        <v>1667</v>
      </c>
      <c r="C830" t="s">
        <v>20</v>
      </c>
      <c r="D830" t="s">
        <v>41</v>
      </c>
      <c r="E830" t="s">
        <v>1668</v>
      </c>
      <c r="F830"/>
      <c r="H830" s="6">
        <v>2099</v>
      </c>
      <c r="I830" s="6">
        <v>3250</v>
      </c>
      <c r="J830" s="4">
        <v>0.35</v>
      </c>
      <c r="K830" s="4" t="str">
        <f t="shared" si="72"/>
        <v>NO</v>
      </c>
      <c r="L830" s="1">
        <v>3.8</v>
      </c>
      <c r="M830" s="5">
        <v>11213</v>
      </c>
      <c r="N830" s="2" t="str">
        <f t="shared" si="73"/>
        <v>No</v>
      </c>
      <c r="O830" s="2">
        <f t="shared" si="74"/>
        <v>36442250</v>
      </c>
      <c r="P830" s="9" t="str">
        <f t="shared" si="75"/>
        <v>&gt;₹500</v>
      </c>
      <c r="Q830" s="2">
        <f t="shared" si="76"/>
        <v>15.013</v>
      </c>
      <c r="R830" s="2">
        <f t="shared" si="77"/>
        <v>42609.4</v>
      </c>
      <c r="S830" s="4"/>
      <c r="T830" s="4"/>
    </row>
    <row r="831" spans="1:20">
      <c r="A831" t="s">
        <v>1669</v>
      </c>
      <c r="B831" s="1" t="s">
        <v>1670</v>
      </c>
      <c r="C831" t="s">
        <v>20</v>
      </c>
      <c r="D831" t="s">
        <v>21</v>
      </c>
      <c r="E831" t="s">
        <v>1111</v>
      </c>
      <c r="F831" t="s">
        <v>1671</v>
      </c>
      <c r="H831" s="1">
        <v>179</v>
      </c>
      <c r="I831" s="1">
        <v>499</v>
      </c>
      <c r="J831" s="4">
        <v>0.64</v>
      </c>
      <c r="K831" s="4" t="str">
        <f t="shared" si="72"/>
        <v>YES</v>
      </c>
      <c r="L831" s="1">
        <v>4.1</v>
      </c>
      <c r="M831" s="5">
        <v>10174</v>
      </c>
      <c r="N831" s="2" t="str">
        <f t="shared" si="73"/>
        <v>No</v>
      </c>
      <c r="O831" s="2">
        <f t="shared" si="74"/>
        <v>5076826</v>
      </c>
      <c r="P831" s="9" t="str">
        <f t="shared" si="75"/>
        <v>₹200-₹500</v>
      </c>
      <c r="Q831" s="2">
        <f t="shared" si="76"/>
        <v>14.274</v>
      </c>
      <c r="R831" s="2">
        <f t="shared" si="77"/>
        <v>41713.4</v>
      </c>
      <c r="S831" s="4"/>
      <c r="T831" s="4"/>
    </row>
    <row r="832" spans="1:20">
      <c r="A832" t="s">
        <v>1672</v>
      </c>
      <c r="B832" s="1" t="s">
        <v>1673</v>
      </c>
      <c r="C832" t="s">
        <v>20</v>
      </c>
      <c r="D832" t="s">
        <v>21</v>
      </c>
      <c r="E832" t="s">
        <v>1201</v>
      </c>
      <c r="F832" t="s">
        <v>1265</v>
      </c>
      <c r="H832" s="6">
        <v>1345</v>
      </c>
      <c r="I832" s="6">
        <v>2295</v>
      </c>
      <c r="J832" s="4">
        <v>0.41</v>
      </c>
      <c r="K832" s="4" t="str">
        <f t="shared" si="72"/>
        <v>NO</v>
      </c>
      <c r="L832" s="1">
        <v>4.2</v>
      </c>
      <c r="M832" s="5">
        <v>17413</v>
      </c>
      <c r="N832" s="2" t="str">
        <f t="shared" si="73"/>
        <v>No</v>
      </c>
      <c r="O832" s="2">
        <f t="shared" si="74"/>
        <v>39962835</v>
      </c>
      <c r="P832" s="9" t="str">
        <f t="shared" si="75"/>
        <v>&gt;₹500</v>
      </c>
      <c r="Q832" s="2">
        <f t="shared" si="76"/>
        <v>21.613</v>
      </c>
      <c r="R832" s="2">
        <f t="shared" si="77"/>
        <v>73134.6</v>
      </c>
      <c r="S832" s="4"/>
      <c r="T832" s="4"/>
    </row>
    <row r="833" spans="1:20">
      <c r="A833" t="s">
        <v>1674</v>
      </c>
      <c r="B833" s="1" t="s">
        <v>1675</v>
      </c>
      <c r="C833" t="s">
        <v>52</v>
      </c>
      <c r="D833" t="s">
        <v>1271</v>
      </c>
      <c r="E833" t="s">
        <v>54</v>
      </c>
      <c r="F833" t="s">
        <v>1279</v>
      </c>
      <c r="G833" t="s">
        <v>1299</v>
      </c>
      <c r="H833" s="1">
        <v>349</v>
      </c>
      <c r="I833" s="1">
        <v>995</v>
      </c>
      <c r="J833" s="4">
        <v>0.65</v>
      </c>
      <c r="K833" s="4" t="str">
        <f t="shared" si="72"/>
        <v>YES</v>
      </c>
      <c r="L833" s="1">
        <v>4.2</v>
      </c>
      <c r="M833" s="5">
        <v>6676</v>
      </c>
      <c r="N833" s="2" t="str">
        <f t="shared" si="73"/>
        <v>No</v>
      </c>
      <c r="O833" s="2">
        <f t="shared" si="74"/>
        <v>6642620</v>
      </c>
      <c r="P833" s="9" t="str">
        <f t="shared" si="75"/>
        <v>&gt;₹500</v>
      </c>
      <c r="Q833" s="2">
        <f t="shared" si="76"/>
        <v>10.876</v>
      </c>
      <c r="R833" s="2">
        <f t="shared" si="77"/>
        <v>28039.2</v>
      </c>
      <c r="S833" s="4"/>
      <c r="T833" s="4"/>
    </row>
    <row r="834" spans="1:20">
      <c r="A834" t="s">
        <v>1676</v>
      </c>
      <c r="B834" s="1" t="s">
        <v>1677</v>
      </c>
      <c r="C834" t="s">
        <v>20</v>
      </c>
      <c r="D834" t="s">
        <v>21</v>
      </c>
      <c r="E834" t="s">
        <v>22</v>
      </c>
      <c r="F834" t="s">
        <v>23</v>
      </c>
      <c r="G834" t="s">
        <v>1543</v>
      </c>
      <c r="H834" s="1">
        <v>287</v>
      </c>
      <c r="I834" s="1">
        <v>499</v>
      </c>
      <c r="J834" s="4">
        <v>0.42</v>
      </c>
      <c r="K834" s="4" t="str">
        <f t="shared" ref="K834:K897" si="78">IF(J834&gt;=0.5,"YES","NO")</f>
        <v>NO</v>
      </c>
      <c r="L834" s="1">
        <v>4.4</v>
      </c>
      <c r="M834" s="5">
        <v>8076</v>
      </c>
      <c r="N834" s="2" t="str">
        <f t="shared" ref="N834:N897" si="79">IF(M834&lt;1000,"Yes","No")</f>
        <v>No</v>
      </c>
      <c r="O834" s="2">
        <f t="shared" ref="O834:O897" si="80">I834*M834</f>
        <v>4029924</v>
      </c>
      <c r="P834" s="9" t="str">
        <f t="shared" ref="P834:P897" si="81">IF(I834&lt;200,"&lt;₹200",IF(I834&lt;=500,"₹200-₹500","&gt;₹500"))</f>
        <v>₹200-₹500</v>
      </c>
      <c r="Q834" s="2">
        <f t="shared" si="76"/>
        <v>12.476</v>
      </c>
      <c r="R834" s="2">
        <f t="shared" si="77"/>
        <v>35534.4</v>
      </c>
      <c r="S834" s="4"/>
      <c r="T834" s="4"/>
    </row>
    <row r="835" spans="1:20">
      <c r="A835" t="s">
        <v>98</v>
      </c>
      <c r="B835" s="1" t="s">
        <v>99</v>
      </c>
      <c r="C835" t="s">
        <v>20</v>
      </c>
      <c r="D835" t="s">
        <v>21</v>
      </c>
      <c r="E835" t="s">
        <v>22</v>
      </c>
      <c r="F835" t="s">
        <v>23</v>
      </c>
      <c r="G835" t="s">
        <v>24</v>
      </c>
      <c r="H835" s="1">
        <v>599</v>
      </c>
      <c r="I835" s="1">
        <v>599</v>
      </c>
      <c r="J835" s="4">
        <v>0</v>
      </c>
      <c r="K835" s="4" t="str">
        <f t="shared" si="78"/>
        <v>NO</v>
      </c>
      <c r="L835" s="1">
        <v>4.3</v>
      </c>
      <c r="M835" s="5">
        <v>355</v>
      </c>
      <c r="N835" s="2" t="str">
        <f t="shared" si="79"/>
        <v>Yes</v>
      </c>
      <c r="O835" s="2">
        <f t="shared" si="80"/>
        <v>212645</v>
      </c>
      <c r="P835" s="9" t="str">
        <f t="shared" si="81"/>
        <v>&gt;₹500</v>
      </c>
      <c r="Q835" s="2">
        <f t="shared" ref="Q835:Q898" si="82">L835+(M835/1000)</f>
        <v>4.655</v>
      </c>
      <c r="R835" s="2">
        <f t="shared" ref="R835:R898" si="83">L835*M835</f>
        <v>1526.5</v>
      </c>
      <c r="S835" s="4"/>
      <c r="T835" s="4"/>
    </row>
    <row r="836" spans="1:20">
      <c r="A836" t="s">
        <v>1678</v>
      </c>
      <c r="B836" s="1" t="s">
        <v>1679</v>
      </c>
      <c r="C836" t="s">
        <v>20</v>
      </c>
      <c r="D836" t="s">
        <v>1197</v>
      </c>
      <c r="E836" t="s">
        <v>1198</v>
      </c>
      <c r="F836"/>
      <c r="H836" s="1">
        <v>349</v>
      </c>
      <c r="I836" s="1">
        <v>450</v>
      </c>
      <c r="J836" s="4">
        <v>0.22</v>
      </c>
      <c r="K836" s="4" t="str">
        <f t="shared" si="78"/>
        <v>NO</v>
      </c>
      <c r="L836" s="1">
        <v>4.1</v>
      </c>
      <c r="M836" s="5">
        <v>18656</v>
      </c>
      <c r="N836" s="2" t="str">
        <f t="shared" si="79"/>
        <v>No</v>
      </c>
      <c r="O836" s="2">
        <f t="shared" si="80"/>
        <v>8395200</v>
      </c>
      <c r="P836" s="9" t="str">
        <f t="shared" si="81"/>
        <v>₹200-₹500</v>
      </c>
      <c r="Q836" s="2">
        <f t="shared" si="82"/>
        <v>22.756</v>
      </c>
      <c r="R836" s="2">
        <f t="shared" si="83"/>
        <v>76489.6</v>
      </c>
      <c r="S836" s="4"/>
      <c r="T836" s="4"/>
    </row>
    <row r="837" spans="1:20">
      <c r="A837" t="s">
        <v>1680</v>
      </c>
      <c r="B837" s="1" t="s">
        <v>1681</v>
      </c>
      <c r="C837" t="s">
        <v>52</v>
      </c>
      <c r="D837" t="s">
        <v>1244</v>
      </c>
      <c r="E837" t="s">
        <v>1245</v>
      </c>
      <c r="F837"/>
      <c r="H837" s="1">
        <v>879</v>
      </c>
      <c r="I837" s="6">
        <v>1109</v>
      </c>
      <c r="J837" s="4">
        <v>0.21</v>
      </c>
      <c r="K837" s="4" t="str">
        <f t="shared" si="78"/>
        <v>NO</v>
      </c>
      <c r="L837" s="1">
        <v>4.4</v>
      </c>
      <c r="M837" s="5">
        <v>31599</v>
      </c>
      <c r="N837" s="2" t="str">
        <f t="shared" si="79"/>
        <v>No</v>
      </c>
      <c r="O837" s="2">
        <f t="shared" si="80"/>
        <v>35043291</v>
      </c>
      <c r="P837" s="9" t="str">
        <f t="shared" si="81"/>
        <v>&gt;₹500</v>
      </c>
      <c r="Q837" s="2">
        <f t="shared" si="82"/>
        <v>35.999</v>
      </c>
      <c r="R837" s="2">
        <f t="shared" si="83"/>
        <v>139035.6</v>
      </c>
      <c r="S837" s="4"/>
      <c r="T837" s="4"/>
    </row>
    <row r="838" spans="1:20">
      <c r="A838" t="s">
        <v>100</v>
      </c>
      <c r="B838" s="1" t="s">
        <v>101</v>
      </c>
      <c r="C838" t="s">
        <v>20</v>
      </c>
      <c r="D838" t="s">
        <v>21</v>
      </c>
      <c r="E838" t="s">
        <v>22</v>
      </c>
      <c r="F838" t="s">
        <v>23</v>
      </c>
      <c r="G838" t="s">
        <v>24</v>
      </c>
      <c r="H838" s="1">
        <v>199</v>
      </c>
      <c r="I838" s="1">
        <v>999</v>
      </c>
      <c r="J838" s="4">
        <v>0.8</v>
      </c>
      <c r="K838" s="4" t="str">
        <f t="shared" si="78"/>
        <v>YES</v>
      </c>
      <c r="L838" s="1">
        <v>3.9</v>
      </c>
      <c r="M838" s="5">
        <v>1075</v>
      </c>
      <c r="N838" s="2" t="str">
        <f t="shared" si="79"/>
        <v>No</v>
      </c>
      <c r="O838" s="2">
        <f t="shared" si="80"/>
        <v>1073925</v>
      </c>
      <c r="P838" s="9" t="str">
        <f t="shared" si="81"/>
        <v>&gt;₹500</v>
      </c>
      <c r="Q838" s="2">
        <f t="shared" si="82"/>
        <v>4.975</v>
      </c>
      <c r="R838" s="2">
        <f t="shared" si="83"/>
        <v>4192.5</v>
      </c>
      <c r="S838" s="4"/>
      <c r="T838" s="4"/>
    </row>
    <row r="839" spans="1:20">
      <c r="A839" t="s">
        <v>1682</v>
      </c>
      <c r="B839" s="1" t="s">
        <v>1683</v>
      </c>
      <c r="C839" t="s">
        <v>52</v>
      </c>
      <c r="D839" t="s">
        <v>1244</v>
      </c>
      <c r="E839" t="s">
        <v>1391</v>
      </c>
      <c r="F839"/>
      <c r="H839" s="1">
        <v>250</v>
      </c>
      <c r="I839" s="1">
        <v>250</v>
      </c>
      <c r="J839" s="4">
        <v>0</v>
      </c>
      <c r="K839" s="4" t="str">
        <f t="shared" si="78"/>
        <v>NO</v>
      </c>
      <c r="L839" s="1">
        <v>3.9</v>
      </c>
      <c r="M839" s="5">
        <v>13971</v>
      </c>
      <c r="N839" s="2" t="str">
        <f t="shared" si="79"/>
        <v>No</v>
      </c>
      <c r="O839" s="2">
        <f t="shared" si="80"/>
        <v>3492750</v>
      </c>
      <c r="P839" s="9" t="str">
        <f t="shared" si="81"/>
        <v>₹200-₹500</v>
      </c>
      <c r="Q839" s="2">
        <f t="shared" si="82"/>
        <v>17.871</v>
      </c>
      <c r="R839" s="2">
        <f t="shared" si="83"/>
        <v>54486.9</v>
      </c>
      <c r="S839" s="4"/>
      <c r="T839" s="4"/>
    </row>
    <row r="840" spans="1:20">
      <c r="A840" t="s">
        <v>1684</v>
      </c>
      <c r="B840" s="1" t="s">
        <v>1685</v>
      </c>
      <c r="C840" t="s">
        <v>52</v>
      </c>
      <c r="D840" t="s">
        <v>758</v>
      </c>
      <c r="E840" t="s">
        <v>759</v>
      </c>
      <c r="F840" t="s">
        <v>760</v>
      </c>
      <c r="H840" s="1">
        <v>199</v>
      </c>
      <c r="I840" s="1">
        <v>499</v>
      </c>
      <c r="J840" s="4">
        <v>0.6</v>
      </c>
      <c r="K840" s="4" t="str">
        <f t="shared" si="78"/>
        <v>YES</v>
      </c>
      <c r="L840" s="1">
        <v>3.6</v>
      </c>
      <c r="M840" s="5">
        <v>2492</v>
      </c>
      <c r="N840" s="2" t="str">
        <f t="shared" si="79"/>
        <v>No</v>
      </c>
      <c r="O840" s="2">
        <f t="shared" si="80"/>
        <v>1243508</v>
      </c>
      <c r="P840" s="9" t="str">
        <f t="shared" si="81"/>
        <v>₹200-₹500</v>
      </c>
      <c r="Q840" s="2">
        <f t="shared" si="82"/>
        <v>6.092</v>
      </c>
      <c r="R840" s="2">
        <f t="shared" si="83"/>
        <v>8971.2</v>
      </c>
      <c r="S840" s="4"/>
      <c r="T840" s="4"/>
    </row>
    <row r="841" spans="1:20">
      <c r="A841" t="s">
        <v>104</v>
      </c>
      <c r="B841" s="1" t="s">
        <v>105</v>
      </c>
      <c r="C841" t="s">
        <v>20</v>
      </c>
      <c r="D841" t="s">
        <v>21</v>
      </c>
      <c r="E841" t="s">
        <v>22</v>
      </c>
      <c r="F841" t="s">
        <v>23</v>
      </c>
      <c r="G841" t="s">
        <v>24</v>
      </c>
      <c r="H841" s="1">
        <v>899</v>
      </c>
      <c r="I841" s="6">
        <v>1900</v>
      </c>
      <c r="J841" s="4">
        <v>0.53</v>
      </c>
      <c r="K841" s="4" t="str">
        <f t="shared" si="78"/>
        <v>YES</v>
      </c>
      <c r="L841" s="1">
        <v>4.4</v>
      </c>
      <c r="M841" s="5">
        <v>13552</v>
      </c>
      <c r="N841" s="2" t="str">
        <f t="shared" si="79"/>
        <v>No</v>
      </c>
      <c r="O841" s="2">
        <f t="shared" si="80"/>
        <v>25748800</v>
      </c>
      <c r="P841" s="9" t="str">
        <f t="shared" si="81"/>
        <v>&gt;₹500</v>
      </c>
      <c r="Q841" s="2">
        <f t="shared" si="82"/>
        <v>17.952</v>
      </c>
      <c r="R841" s="2">
        <f t="shared" si="83"/>
        <v>59628.8</v>
      </c>
      <c r="S841" s="4"/>
      <c r="T841" s="4"/>
    </row>
    <row r="842" spans="1:20">
      <c r="A842" t="s">
        <v>106</v>
      </c>
      <c r="B842" s="1" t="s">
        <v>107</v>
      </c>
      <c r="C842" t="s">
        <v>20</v>
      </c>
      <c r="D842" t="s">
        <v>21</v>
      </c>
      <c r="E842" t="s">
        <v>22</v>
      </c>
      <c r="F842" t="s">
        <v>23</v>
      </c>
      <c r="G842" t="s">
        <v>24</v>
      </c>
      <c r="H842" s="1">
        <v>199</v>
      </c>
      <c r="I842" s="1">
        <v>999</v>
      </c>
      <c r="J842" s="4">
        <v>0.8</v>
      </c>
      <c r="K842" s="4" t="str">
        <f t="shared" si="78"/>
        <v>YES</v>
      </c>
      <c r="L842" s="1">
        <v>4</v>
      </c>
      <c r="M842" s="5">
        <v>575</v>
      </c>
      <c r="N842" s="2" t="str">
        <f t="shared" si="79"/>
        <v>Yes</v>
      </c>
      <c r="O842" s="2">
        <f t="shared" si="80"/>
        <v>574425</v>
      </c>
      <c r="P842" s="9" t="str">
        <f t="shared" si="81"/>
        <v>&gt;₹500</v>
      </c>
      <c r="Q842" s="2">
        <f t="shared" si="82"/>
        <v>4.575</v>
      </c>
      <c r="R842" s="2">
        <f t="shared" si="83"/>
        <v>2300</v>
      </c>
      <c r="S842" s="4"/>
      <c r="T842" s="4"/>
    </row>
    <row r="843" spans="1:20">
      <c r="A843" t="s">
        <v>1686</v>
      </c>
      <c r="B843" s="1" t="s">
        <v>1687</v>
      </c>
      <c r="C843" t="s">
        <v>20</v>
      </c>
      <c r="D843" t="s">
        <v>21</v>
      </c>
      <c r="E843" t="s">
        <v>1111</v>
      </c>
      <c r="F843" t="s">
        <v>1671</v>
      </c>
      <c r="H843" s="1">
        <v>149</v>
      </c>
      <c r="I843" s="1">
        <v>999</v>
      </c>
      <c r="J843" s="4">
        <v>0.85</v>
      </c>
      <c r="K843" s="4" t="str">
        <f t="shared" si="78"/>
        <v>YES</v>
      </c>
      <c r="L843" s="1">
        <v>3.5</v>
      </c>
      <c r="M843" s="5">
        <v>2523</v>
      </c>
      <c r="N843" s="2" t="str">
        <f t="shared" si="79"/>
        <v>No</v>
      </c>
      <c r="O843" s="2">
        <f t="shared" si="80"/>
        <v>2520477</v>
      </c>
      <c r="P843" s="9" t="str">
        <f t="shared" si="81"/>
        <v>&gt;₹500</v>
      </c>
      <c r="Q843" s="2">
        <f t="shared" si="82"/>
        <v>6.023</v>
      </c>
      <c r="R843" s="2">
        <f t="shared" si="83"/>
        <v>8830.5</v>
      </c>
      <c r="S843" s="4"/>
      <c r="T843" s="4"/>
    </row>
    <row r="844" spans="1:20">
      <c r="A844" t="s">
        <v>1688</v>
      </c>
      <c r="B844" s="1" t="s">
        <v>1689</v>
      </c>
      <c r="C844" t="s">
        <v>20</v>
      </c>
      <c r="D844" t="s">
        <v>21</v>
      </c>
      <c r="E844" t="s">
        <v>1201</v>
      </c>
      <c r="F844" t="s">
        <v>1205</v>
      </c>
      <c r="H844" s="1">
        <v>469</v>
      </c>
      <c r="I844" s="6">
        <v>1499</v>
      </c>
      <c r="J844" s="4">
        <v>0.69</v>
      </c>
      <c r="K844" s="4" t="str">
        <f t="shared" si="78"/>
        <v>YES</v>
      </c>
      <c r="L844" s="1">
        <v>4.1</v>
      </c>
      <c r="M844" s="5">
        <v>352</v>
      </c>
      <c r="N844" s="2" t="str">
        <f t="shared" si="79"/>
        <v>Yes</v>
      </c>
      <c r="O844" s="2">
        <f t="shared" si="80"/>
        <v>527648</v>
      </c>
      <c r="P844" s="9" t="str">
        <f t="shared" si="81"/>
        <v>&gt;₹500</v>
      </c>
      <c r="Q844" s="2">
        <f t="shared" si="82"/>
        <v>4.452</v>
      </c>
      <c r="R844" s="2">
        <f t="shared" si="83"/>
        <v>1443.2</v>
      </c>
      <c r="S844" s="4"/>
      <c r="T844" s="4"/>
    </row>
    <row r="845" spans="1:20">
      <c r="A845" t="s">
        <v>1690</v>
      </c>
      <c r="B845" s="1" t="s">
        <v>1691</v>
      </c>
      <c r="C845" t="s">
        <v>20</v>
      </c>
      <c r="D845" t="s">
        <v>21</v>
      </c>
      <c r="E845" t="s">
        <v>1490</v>
      </c>
      <c r="F845"/>
      <c r="H845" s="6">
        <v>1187</v>
      </c>
      <c r="I845" s="6">
        <v>1929</v>
      </c>
      <c r="J845" s="4">
        <v>0.38</v>
      </c>
      <c r="K845" s="4" t="str">
        <f t="shared" si="78"/>
        <v>NO</v>
      </c>
      <c r="L845" s="1">
        <v>4.1</v>
      </c>
      <c r="M845" s="5">
        <v>1662</v>
      </c>
      <c r="N845" s="2" t="str">
        <f t="shared" si="79"/>
        <v>No</v>
      </c>
      <c r="O845" s="2">
        <f t="shared" si="80"/>
        <v>3205998</v>
      </c>
      <c r="P845" s="9" t="str">
        <f t="shared" si="81"/>
        <v>&gt;₹500</v>
      </c>
      <c r="Q845" s="2">
        <f t="shared" si="82"/>
        <v>5.762</v>
      </c>
      <c r="R845" s="2">
        <f t="shared" si="83"/>
        <v>6814.2</v>
      </c>
      <c r="S845" s="4"/>
      <c r="T845" s="4"/>
    </row>
    <row r="846" spans="1:20">
      <c r="A846" t="s">
        <v>1692</v>
      </c>
      <c r="B846" s="1" t="s">
        <v>1693</v>
      </c>
      <c r="C846" t="s">
        <v>20</v>
      </c>
      <c r="D846" t="s">
        <v>21</v>
      </c>
      <c r="E846" t="s">
        <v>1499</v>
      </c>
      <c r="F846" t="s">
        <v>1694</v>
      </c>
      <c r="H846" s="1">
        <v>849</v>
      </c>
      <c r="I846" s="6">
        <v>1499</v>
      </c>
      <c r="J846" s="4">
        <v>0.43</v>
      </c>
      <c r="K846" s="4" t="str">
        <f t="shared" si="78"/>
        <v>NO</v>
      </c>
      <c r="L846" s="1">
        <v>4</v>
      </c>
      <c r="M846" s="5">
        <v>7352</v>
      </c>
      <c r="N846" s="2" t="str">
        <f t="shared" si="79"/>
        <v>No</v>
      </c>
      <c r="O846" s="2">
        <f t="shared" si="80"/>
        <v>11020648</v>
      </c>
      <c r="P846" s="9" t="str">
        <f t="shared" si="81"/>
        <v>&gt;₹500</v>
      </c>
      <c r="Q846" s="2">
        <f t="shared" si="82"/>
        <v>11.352</v>
      </c>
      <c r="R846" s="2">
        <f t="shared" si="83"/>
        <v>29408</v>
      </c>
      <c r="S846" s="4"/>
      <c r="T846" s="4"/>
    </row>
    <row r="847" spans="1:20">
      <c r="A847" t="s">
        <v>1695</v>
      </c>
      <c r="B847" s="1" t="s">
        <v>1696</v>
      </c>
      <c r="C847" t="s">
        <v>20</v>
      </c>
      <c r="D847" t="s">
        <v>21</v>
      </c>
      <c r="E847" t="s">
        <v>1201</v>
      </c>
      <c r="F847" t="s">
        <v>1202</v>
      </c>
      <c r="H847" s="1">
        <v>328</v>
      </c>
      <c r="I847" s="1">
        <v>399</v>
      </c>
      <c r="J847" s="4">
        <v>0.18</v>
      </c>
      <c r="K847" s="4" t="str">
        <f t="shared" si="78"/>
        <v>NO</v>
      </c>
      <c r="L847" s="1">
        <v>4.1</v>
      </c>
      <c r="M847" s="5">
        <v>3441</v>
      </c>
      <c r="N847" s="2" t="str">
        <f t="shared" si="79"/>
        <v>No</v>
      </c>
      <c r="O847" s="2">
        <f t="shared" si="80"/>
        <v>1372959</v>
      </c>
      <c r="P847" s="9" t="str">
        <f t="shared" si="81"/>
        <v>₹200-₹500</v>
      </c>
      <c r="Q847" s="2">
        <f t="shared" si="82"/>
        <v>7.541</v>
      </c>
      <c r="R847" s="2">
        <f t="shared" si="83"/>
        <v>14108.1</v>
      </c>
      <c r="S847" s="4"/>
      <c r="T847" s="4"/>
    </row>
    <row r="848" spans="1:20">
      <c r="A848" t="s">
        <v>1697</v>
      </c>
      <c r="B848" s="1" t="s">
        <v>1698</v>
      </c>
      <c r="C848" t="s">
        <v>20</v>
      </c>
      <c r="D848" t="s">
        <v>21</v>
      </c>
      <c r="E848" t="s">
        <v>1111</v>
      </c>
      <c r="F848" t="s">
        <v>1210</v>
      </c>
      <c r="H848" s="1">
        <v>269</v>
      </c>
      <c r="I848" s="1">
        <v>699</v>
      </c>
      <c r="J848" s="4">
        <v>0.62</v>
      </c>
      <c r="K848" s="4" t="str">
        <f t="shared" si="78"/>
        <v>YES</v>
      </c>
      <c r="L848" s="1">
        <v>4</v>
      </c>
      <c r="M848" s="5">
        <v>93</v>
      </c>
      <c r="N848" s="2" t="str">
        <f t="shared" si="79"/>
        <v>Yes</v>
      </c>
      <c r="O848" s="2">
        <f t="shared" si="80"/>
        <v>65007</v>
      </c>
      <c r="P848" s="9" t="str">
        <f t="shared" si="81"/>
        <v>&gt;₹500</v>
      </c>
      <c r="Q848" s="2">
        <f t="shared" si="82"/>
        <v>4.093</v>
      </c>
      <c r="R848" s="2">
        <f t="shared" si="83"/>
        <v>372</v>
      </c>
      <c r="S848" s="4"/>
      <c r="T848" s="4"/>
    </row>
    <row r="849" spans="1:20">
      <c r="A849" t="s">
        <v>1699</v>
      </c>
      <c r="B849" s="1" t="s">
        <v>1700</v>
      </c>
      <c r="C849" t="s">
        <v>52</v>
      </c>
      <c r="D849" t="s">
        <v>1271</v>
      </c>
      <c r="E849" t="s">
        <v>54</v>
      </c>
      <c r="F849" t="s">
        <v>1701</v>
      </c>
      <c r="G849" t="s">
        <v>1702</v>
      </c>
      <c r="H849" s="1">
        <v>299</v>
      </c>
      <c r="I849" s="1">
        <v>400</v>
      </c>
      <c r="J849" s="4">
        <v>0.25</v>
      </c>
      <c r="K849" s="4" t="str">
        <f t="shared" si="78"/>
        <v>NO</v>
      </c>
      <c r="L849" s="1">
        <v>3.8</v>
      </c>
      <c r="M849" s="5">
        <v>40895</v>
      </c>
      <c r="N849" s="2" t="str">
        <f t="shared" si="79"/>
        <v>No</v>
      </c>
      <c r="O849" s="2">
        <f t="shared" si="80"/>
        <v>16358000</v>
      </c>
      <c r="P849" s="9" t="str">
        <f t="shared" si="81"/>
        <v>₹200-₹500</v>
      </c>
      <c r="Q849" s="2">
        <f t="shared" si="82"/>
        <v>44.695</v>
      </c>
      <c r="R849" s="2">
        <f t="shared" si="83"/>
        <v>155401</v>
      </c>
      <c r="S849" s="4"/>
      <c r="T849" s="4"/>
    </row>
    <row r="850" spans="1:20">
      <c r="A850" t="s">
        <v>1703</v>
      </c>
      <c r="B850" s="1" t="s">
        <v>1704</v>
      </c>
      <c r="C850" t="s">
        <v>20</v>
      </c>
      <c r="D850" t="s">
        <v>21</v>
      </c>
      <c r="E850" t="s">
        <v>1467</v>
      </c>
      <c r="F850" t="s">
        <v>1705</v>
      </c>
      <c r="G850" t="s">
        <v>1579</v>
      </c>
      <c r="H850" s="1">
        <v>549</v>
      </c>
      <c r="I850" s="6">
        <v>1499</v>
      </c>
      <c r="J850" s="4">
        <v>0.63</v>
      </c>
      <c r="K850" s="4" t="str">
        <f t="shared" si="78"/>
        <v>YES</v>
      </c>
      <c r="L850" s="1">
        <v>4.3</v>
      </c>
      <c r="M850" s="5">
        <v>11006</v>
      </c>
      <c r="N850" s="2" t="str">
        <f t="shared" si="79"/>
        <v>No</v>
      </c>
      <c r="O850" s="2">
        <f t="shared" si="80"/>
        <v>16497994</v>
      </c>
      <c r="P850" s="9" t="str">
        <f t="shared" si="81"/>
        <v>&gt;₹500</v>
      </c>
      <c r="Q850" s="2">
        <f t="shared" si="82"/>
        <v>15.306</v>
      </c>
      <c r="R850" s="2">
        <f t="shared" si="83"/>
        <v>47325.8</v>
      </c>
      <c r="S850" s="4"/>
      <c r="T850" s="4"/>
    </row>
    <row r="851" spans="1:20">
      <c r="A851" t="s">
        <v>1706</v>
      </c>
      <c r="B851" s="1" t="s">
        <v>1707</v>
      </c>
      <c r="C851" t="s">
        <v>1248</v>
      </c>
      <c r="D851" t="s">
        <v>1249</v>
      </c>
      <c r="E851" t="s">
        <v>1250</v>
      </c>
      <c r="F851" t="s">
        <v>1251</v>
      </c>
      <c r="G851" t="s">
        <v>1386</v>
      </c>
      <c r="H851" s="1">
        <v>114</v>
      </c>
      <c r="I851" s="1">
        <v>120</v>
      </c>
      <c r="J851" s="4">
        <v>0.05</v>
      </c>
      <c r="K851" s="4" t="str">
        <f t="shared" si="78"/>
        <v>NO</v>
      </c>
      <c r="L851" s="1">
        <v>4.2</v>
      </c>
      <c r="M851" s="5">
        <v>8938</v>
      </c>
      <c r="N851" s="2" t="str">
        <f t="shared" si="79"/>
        <v>No</v>
      </c>
      <c r="O851" s="2">
        <f t="shared" si="80"/>
        <v>1072560</v>
      </c>
      <c r="P851" s="9" t="str">
        <f t="shared" si="81"/>
        <v>&lt;₹200</v>
      </c>
      <c r="Q851" s="2">
        <f t="shared" si="82"/>
        <v>13.138</v>
      </c>
      <c r="R851" s="2">
        <f t="shared" si="83"/>
        <v>37539.6</v>
      </c>
      <c r="S851" s="4"/>
      <c r="T851" s="4"/>
    </row>
    <row r="852" spans="1:20">
      <c r="A852" t="s">
        <v>1708</v>
      </c>
      <c r="B852" s="1" t="s">
        <v>1709</v>
      </c>
      <c r="C852" t="s">
        <v>1248</v>
      </c>
      <c r="D852" t="s">
        <v>1249</v>
      </c>
      <c r="E852" t="s">
        <v>1250</v>
      </c>
      <c r="F852" t="s">
        <v>1251</v>
      </c>
      <c r="G852" t="s">
        <v>1252</v>
      </c>
      <c r="H852" s="1">
        <v>120</v>
      </c>
      <c r="I852" s="1">
        <v>120</v>
      </c>
      <c r="J852" s="4">
        <v>0</v>
      </c>
      <c r="K852" s="4" t="str">
        <f t="shared" si="78"/>
        <v>NO</v>
      </c>
      <c r="L852" s="1">
        <v>4.1</v>
      </c>
      <c r="M852" s="5">
        <v>4308</v>
      </c>
      <c r="N852" s="2" t="str">
        <f t="shared" si="79"/>
        <v>No</v>
      </c>
      <c r="O852" s="2">
        <f t="shared" si="80"/>
        <v>516960</v>
      </c>
      <c r="P852" s="9" t="str">
        <f t="shared" si="81"/>
        <v>&lt;₹200</v>
      </c>
      <c r="Q852" s="2">
        <f t="shared" si="82"/>
        <v>8.408</v>
      </c>
      <c r="R852" s="2">
        <f t="shared" si="83"/>
        <v>17662.8</v>
      </c>
      <c r="S852" s="4"/>
      <c r="T852" s="4"/>
    </row>
    <row r="853" spans="1:20">
      <c r="A853" t="s">
        <v>110</v>
      </c>
      <c r="B853" s="1" t="s">
        <v>111</v>
      </c>
      <c r="C853" t="s">
        <v>20</v>
      </c>
      <c r="D853" t="s">
        <v>21</v>
      </c>
      <c r="E853" t="s">
        <v>22</v>
      </c>
      <c r="F853" t="s">
        <v>23</v>
      </c>
      <c r="G853" t="s">
        <v>24</v>
      </c>
      <c r="H853" s="1">
        <v>970</v>
      </c>
      <c r="I853" s="6">
        <v>1999</v>
      </c>
      <c r="J853" s="4">
        <v>0.51</v>
      </c>
      <c r="K853" s="4" t="str">
        <f t="shared" si="78"/>
        <v>YES</v>
      </c>
      <c r="L853" s="1">
        <v>4.2</v>
      </c>
      <c r="M853" s="5">
        <v>462</v>
      </c>
      <c r="N853" s="2" t="str">
        <f t="shared" si="79"/>
        <v>Yes</v>
      </c>
      <c r="O853" s="2">
        <f t="shared" si="80"/>
        <v>923538</v>
      </c>
      <c r="P853" s="9" t="str">
        <f t="shared" si="81"/>
        <v>&gt;₹500</v>
      </c>
      <c r="Q853" s="2">
        <f t="shared" si="82"/>
        <v>4.662</v>
      </c>
      <c r="R853" s="2">
        <f t="shared" si="83"/>
        <v>1940.4</v>
      </c>
      <c r="S853" s="4"/>
      <c r="T853" s="4"/>
    </row>
    <row r="854" spans="1:20">
      <c r="A854" t="s">
        <v>112</v>
      </c>
      <c r="B854" s="1" t="s">
        <v>113</v>
      </c>
      <c r="C854" t="s">
        <v>20</v>
      </c>
      <c r="D854" t="s">
        <v>21</v>
      </c>
      <c r="E854" t="s">
        <v>22</v>
      </c>
      <c r="F854" t="s">
        <v>23</v>
      </c>
      <c r="G854" t="s">
        <v>24</v>
      </c>
      <c r="H854" s="1">
        <v>209</v>
      </c>
      <c r="I854" s="1">
        <v>695</v>
      </c>
      <c r="J854" s="4">
        <v>0.7</v>
      </c>
      <c r="K854" s="4" t="str">
        <f t="shared" si="78"/>
        <v>YES</v>
      </c>
      <c r="L854" s="1">
        <v>4.5</v>
      </c>
      <c r="M854" s="5">
        <v>107686</v>
      </c>
      <c r="N854" s="2" t="str">
        <f t="shared" si="79"/>
        <v>No</v>
      </c>
      <c r="O854" s="2">
        <f t="shared" si="80"/>
        <v>74841770</v>
      </c>
      <c r="P854" s="9" t="str">
        <f t="shared" si="81"/>
        <v>&gt;₹500</v>
      </c>
      <c r="Q854" s="2">
        <f t="shared" si="82"/>
        <v>112.186</v>
      </c>
      <c r="R854" s="2">
        <f t="shared" si="83"/>
        <v>484587</v>
      </c>
      <c r="S854" s="4"/>
      <c r="T854" s="4"/>
    </row>
    <row r="855" spans="1:20">
      <c r="A855" t="s">
        <v>1710</v>
      </c>
      <c r="B855" s="1" t="s">
        <v>1711</v>
      </c>
      <c r="C855" t="s">
        <v>20</v>
      </c>
      <c r="D855" t="s">
        <v>21</v>
      </c>
      <c r="E855" t="s">
        <v>1201</v>
      </c>
      <c r="F855" t="s">
        <v>1202</v>
      </c>
      <c r="H855" s="6">
        <v>1490</v>
      </c>
      <c r="I855" s="6">
        <v>2295</v>
      </c>
      <c r="J855" s="4">
        <v>0.35</v>
      </c>
      <c r="K855" s="4" t="str">
        <f t="shared" si="78"/>
        <v>NO</v>
      </c>
      <c r="L855" s="1">
        <v>4.6</v>
      </c>
      <c r="M855" s="5">
        <v>10652</v>
      </c>
      <c r="N855" s="2" t="str">
        <f t="shared" si="79"/>
        <v>No</v>
      </c>
      <c r="O855" s="2">
        <f t="shared" si="80"/>
        <v>24446340</v>
      </c>
      <c r="P855" s="9" t="str">
        <f t="shared" si="81"/>
        <v>&gt;₹500</v>
      </c>
      <c r="Q855" s="2">
        <f t="shared" si="82"/>
        <v>15.252</v>
      </c>
      <c r="R855" s="2">
        <f t="shared" si="83"/>
        <v>48999.2</v>
      </c>
      <c r="S855" s="4"/>
      <c r="T855" s="4"/>
    </row>
    <row r="856" spans="1:20">
      <c r="A856" t="s">
        <v>1712</v>
      </c>
      <c r="B856" s="1" t="s">
        <v>1713</v>
      </c>
      <c r="C856" t="s">
        <v>1255</v>
      </c>
      <c r="D856" t="s">
        <v>1256</v>
      </c>
      <c r="E856" t="s">
        <v>1714</v>
      </c>
      <c r="F856" t="s">
        <v>1715</v>
      </c>
      <c r="G856" t="s">
        <v>1716</v>
      </c>
      <c r="H856" s="1">
        <v>99</v>
      </c>
      <c r="I856" s="1">
        <v>99</v>
      </c>
      <c r="J856" s="4">
        <v>0</v>
      </c>
      <c r="K856" s="4" t="str">
        <f t="shared" si="78"/>
        <v>NO</v>
      </c>
      <c r="L856" s="1">
        <v>4.3</v>
      </c>
      <c r="M856" s="5">
        <v>5036</v>
      </c>
      <c r="N856" s="2" t="str">
        <f t="shared" si="79"/>
        <v>No</v>
      </c>
      <c r="O856" s="2">
        <f t="shared" si="80"/>
        <v>498564</v>
      </c>
      <c r="P856" s="9" t="str">
        <f t="shared" si="81"/>
        <v>&lt;₹200</v>
      </c>
      <c r="Q856" s="2">
        <f t="shared" si="82"/>
        <v>9.336</v>
      </c>
      <c r="R856" s="2">
        <f t="shared" si="83"/>
        <v>21654.8</v>
      </c>
      <c r="S856" s="4"/>
      <c r="T856" s="4"/>
    </row>
    <row r="857" spans="1:20">
      <c r="A857" t="s">
        <v>1717</v>
      </c>
      <c r="B857" s="1" t="s">
        <v>1718</v>
      </c>
      <c r="C857" t="s">
        <v>20</v>
      </c>
      <c r="D857" t="s">
        <v>21</v>
      </c>
      <c r="E857" t="s">
        <v>1201</v>
      </c>
      <c r="F857" t="s">
        <v>1202</v>
      </c>
      <c r="H857" s="1">
        <v>149</v>
      </c>
      <c r="I857" s="1">
        <v>249</v>
      </c>
      <c r="J857" s="4">
        <v>0.4</v>
      </c>
      <c r="K857" s="4" t="str">
        <f t="shared" si="78"/>
        <v>NO</v>
      </c>
      <c r="L857" s="1">
        <v>4</v>
      </c>
      <c r="M857" s="5">
        <v>5057</v>
      </c>
      <c r="N857" s="2" t="str">
        <f t="shared" si="79"/>
        <v>No</v>
      </c>
      <c r="O857" s="2">
        <f t="shared" si="80"/>
        <v>1259193</v>
      </c>
      <c r="P857" s="9" t="str">
        <f t="shared" si="81"/>
        <v>₹200-₹500</v>
      </c>
      <c r="Q857" s="2">
        <f t="shared" si="82"/>
        <v>9.057</v>
      </c>
      <c r="R857" s="2">
        <f t="shared" si="83"/>
        <v>20228</v>
      </c>
      <c r="S857" s="4"/>
      <c r="T857" s="4"/>
    </row>
    <row r="858" spans="1:20">
      <c r="A858" t="s">
        <v>1719</v>
      </c>
      <c r="B858" s="1" t="s">
        <v>1720</v>
      </c>
      <c r="C858" t="s">
        <v>20</v>
      </c>
      <c r="D858" t="s">
        <v>21</v>
      </c>
      <c r="E858" t="s">
        <v>1321</v>
      </c>
      <c r="F858" t="s">
        <v>1322</v>
      </c>
      <c r="H858" s="1">
        <v>575</v>
      </c>
      <c r="I858" s="6">
        <v>2799</v>
      </c>
      <c r="J858" s="4">
        <v>0.79</v>
      </c>
      <c r="K858" s="4" t="str">
        <f t="shared" si="78"/>
        <v>YES</v>
      </c>
      <c r="L858" s="1">
        <v>4.2</v>
      </c>
      <c r="M858" s="5">
        <v>8537</v>
      </c>
      <c r="N858" s="2" t="str">
        <f t="shared" si="79"/>
        <v>No</v>
      </c>
      <c r="O858" s="2">
        <f t="shared" si="80"/>
        <v>23895063</v>
      </c>
      <c r="P858" s="9" t="str">
        <f t="shared" si="81"/>
        <v>&gt;₹500</v>
      </c>
      <c r="Q858" s="2">
        <f t="shared" si="82"/>
        <v>12.737</v>
      </c>
      <c r="R858" s="2">
        <f t="shared" si="83"/>
        <v>35855.4</v>
      </c>
      <c r="S858" s="4"/>
      <c r="T858" s="4"/>
    </row>
    <row r="859" spans="1:20">
      <c r="A859" t="s">
        <v>122</v>
      </c>
      <c r="B859" s="1" t="s">
        <v>123</v>
      </c>
      <c r="C859" t="s">
        <v>20</v>
      </c>
      <c r="D859" t="s">
        <v>21</v>
      </c>
      <c r="E859" t="s">
        <v>22</v>
      </c>
      <c r="F859" t="s">
        <v>23</v>
      </c>
      <c r="G859" t="s">
        <v>24</v>
      </c>
      <c r="H859" s="1">
        <v>333</v>
      </c>
      <c r="I859" s="1">
        <v>999</v>
      </c>
      <c r="J859" s="4">
        <v>0.67</v>
      </c>
      <c r="K859" s="4" t="str">
        <f t="shared" si="78"/>
        <v>YES</v>
      </c>
      <c r="L859" s="1">
        <v>3.3</v>
      </c>
      <c r="M859" s="5">
        <v>9792</v>
      </c>
      <c r="N859" s="2" t="str">
        <f t="shared" si="79"/>
        <v>No</v>
      </c>
      <c r="O859" s="2">
        <f t="shared" si="80"/>
        <v>9782208</v>
      </c>
      <c r="P859" s="9" t="str">
        <f t="shared" si="81"/>
        <v>&gt;₹500</v>
      </c>
      <c r="Q859" s="2">
        <f t="shared" si="82"/>
        <v>13.092</v>
      </c>
      <c r="R859" s="2">
        <f t="shared" si="83"/>
        <v>32313.6</v>
      </c>
      <c r="S859" s="4"/>
      <c r="T859" s="4"/>
    </row>
    <row r="860" spans="1:20">
      <c r="A860" t="s">
        <v>1721</v>
      </c>
      <c r="B860" s="1" t="s">
        <v>1722</v>
      </c>
      <c r="C860" t="s">
        <v>1248</v>
      </c>
      <c r="D860" t="s">
        <v>1249</v>
      </c>
      <c r="E860" t="s">
        <v>1250</v>
      </c>
      <c r="F860" t="s">
        <v>1251</v>
      </c>
      <c r="G860" t="s">
        <v>1252</v>
      </c>
      <c r="H860" s="1">
        <v>178</v>
      </c>
      <c r="I860" s="1">
        <v>210</v>
      </c>
      <c r="J860" s="4">
        <v>0.15</v>
      </c>
      <c r="K860" s="4" t="str">
        <f t="shared" si="78"/>
        <v>NO</v>
      </c>
      <c r="L860" s="1">
        <v>4.3</v>
      </c>
      <c r="M860" s="5">
        <v>2450</v>
      </c>
      <c r="N860" s="2" t="str">
        <f t="shared" si="79"/>
        <v>No</v>
      </c>
      <c r="O860" s="2">
        <f t="shared" si="80"/>
        <v>514500</v>
      </c>
      <c r="P860" s="9" t="str">
        <f t="shared" si="81"/>
        <v>₹200-₹500</v>
      </c>
      <c r="Q860" s="2">
        <f t="shared" si="82"/>
        <v>6.75</v>
      </c>
      <c r="R860" s="2">
        <f t="shared" si="83"/>
        <v>10535</v>
      </c>
      <c r="S860" s="4"/>
      <c r="T860" s="4"/>
    </row>
    <row r="861" spans="1:20">
      <c r="A861" t="s">
        <v>1723</v>
      </c>
      <c r="B861" s="1" t="s">
        <v>1724</v>
      </c>
      <c r="C861" t="s">
        <v>52</v>
      </c>
      <c r="D861" t="s">
        <v>758</v>
      </c>
      <c r="E861" t="s">
        <v>759</v>
      </c>
      <c r="F861" t="s">
        <v>760</v>
      </c>
      <c r="H861" s="6">
        <v>1599</v>
      </c>
      <c r="I861" s="6">
        <v>3490</v>
      </c>
      <c r="J861" s="4">
        <v>0.54</v>
      </c>
      <c r="K861" s="4" t="str">
        <f t="shared" si="78"/>
        <v>YES</v>
      </c>
      <c r="L861" s="1">
        <v>3.7</v>
      </c>
      <c r="M861" s="5">
        <v>676</v>
      </c>
      <c r="N861" s="2" t="str">
        <f t="shared" si="79"/>
        <v>Yes</v>
      </c>
      <c r="O861" s="2">
        <f t="shared" si="80"/>
        <v>2359240</v>
      </c>
      <c r="P861" s="9" t="str">
        <f t="shared" si="81"/>
        <v>&gt;₹500</v>
      </c>
      <c r="Q861" s="2">
        <f t="shared" si="82"/>
        <v>4.376</v>
      </c>
      <c r="R861" s="2">
        <f t="shared" si="83"/>
        <v>2501.2</v>
      </c>
      <c r="S861" s="4"/>
      <c r="T861" s="4"/>
    </row>
    <row r="862" spans="1:20">
      <c r="A862" t="s">
        <v>1725</v>
      </c>
      <c r="B862" s="1" t="s">
        <v>1726</v>
      </c>
      <c r="C862" t="s">
        <v>52</v>
      </c>
      <c r="D862" t="s">
        <v>758</v>
      </c>
      <c r="E862" t="s">
        <v>759</v>
      </c>
      <c r="F862" t="s">
        <v>760</v>
      </c>
      <c r="H862" s="1">
        <v>499</v>
      </c>
      <c r="I862" s="6">
        <v>1299</v>
      </c>
      <c r="J862" s="4">
        <v>0.62</v>
      </c>
      <c r="K862" s="4" t="str">
        <f t="shared" si="78"/>
        <v>YES</v>
      </c>
      <c r="L862" s="1">
        <v>3.9</v>
      </c>
      <c r="M862" s="5">
        <v>1173</v>
      </c>
      <c r="N862" s="2" t="str">
        <f t="shared" si="79"/>
        <v>No</v>
      </c>
      <c r="O862" s="2">
        <f t="shared" si="80"/>
        <v>1523727</v>
      </c>
      <c r="P862" s="9" t="str">
        <f t="shared" si="81"/>
        <v>&gt;₹500</v>
      </c>
      <c r="Q862" s="2">
        <f t="shared" si="82"/>
        <v>5.073</v>
      </c>
      <c r="R862" s="2">
        <f t="shared" si="83"/>
        <v>4574.7</v>
      </c>
      <c r="S862" s="4"/>
      <c r="T862" s="4"/>
    </row>
    <row r="863" spans="1:20">
      <c r="A863" t="s">
        <v>1727</v>
      </c>
      <c r="B863" s="1" t="s">
        <v>1728</v>
      </c>
      <c r="C863" t="s">
        <v>20</v>
      </c>
      <c r="D863" t="s">
        <v>21</v>
      </c>
      <c r="E863" t="s">
        <v>1201</v>
      </c>
      <c r="F863" t="s">
        <v>1307</v>
      </c>
      <c r="G863" t="s">
        <v>1329</v>
      </c>
      <c r="H863" s="1">
        <v>199</v>
      </c>
      <c r="I863" s="1">
        <v>499</v>
      </c>
      <c r="J863" s="4">
        <v>0.6</v>
      </c>
      <c r="K863" s="4" t="str">
        <f t="shared" si="78"/>
        <v>YES</v>
      </c>
      <c r="L863" s="1">
        <v>4.3</v>
      </c>
      <c r="M863" s="5">
        <v>9998</v>
      </c>
      <c r="N863" s="2" t="str">
        <f t="shared" si="79"/>
        <v>No</v>
      </c>
      <c r="O863" s="2">
        <f t="shared" si="80"/>
        <v>4989002</v>
      </c>
      <c r="P863" s="9" t="str">
        <f t="shared" si="81"/>
        <v>₹200-₹500</v>
      </c>
      <c r="Q863" s="2">
        <f t="shared" si="82"/>
        <v>14.298</v>
      </c>
      <c r="R863" s="2">
        <f t="shared" si="83"/>
        <v>42991.4</v>
      </c>
      <c r="S863" s="4"/>
      <c r="T863" s="4"/>
    </row>
    <row r="864" spans="1:20">
      <c r="A864" t="s">
        <v>1729</v>
      </c>
      <c r="B864" s="1" t="s">
        <v>1730</v>
      </c>
      <c r="C864" t="s">
        <v>52</v>
      </c>
      <c r="D864" t="s">
        <v>721</v>
      </c>
      <c r="E864" t="s">
        <v>722</v>
      </c>
      <c r="F864"/>
      <c r="H864" s="6">
        <v>2499</v>
      </c>
      <c r="I864" s="6">
        <v>5999</v>
      </c>
      <c r="J864" s="4">
        <v>0.58</v>
      </c>
      <c r="K864" s="4" t="str">
        <f t="shared" si="78"/>
        <v>YES</v>
      </c>
      <c r="L864" s="1">
        <v>4.1</v>
      </c>
      <c r="M864" s="5">
        <v>5852</v>
      </c>
      <c r="N864" s="2" t="str">
        <f t="shared" si="79"/>
        <v>No</v>
      </c>
      <c r="O864" s="2">
        <f t="shared" si="80"/>
        <v>35106148</v>
      </c>
      <c r="P864" s="9" t="str">
        <f t="shared" si="81"/>
        <v>&gt;₹500</v>
      </c>
      <c r="Q864" s="2">
        <f t="shared" si="82"/>
        <v>9.952</v>
      </c>
      <c r="R864" s="2">
        <f t="shared" si="83"/>
        <v>23993.2</v>
      </c>
      <c r="S864" s="4"/>
      <c r="T864" s="4"/>
    </row>
    <row r="865" spans="1:20">
      <c r="A865" t="s">
        <v>1731</v>
      </c>
      <c r="B865" s="1" t="s">
        <v>1732</v>
      </c>
      <c r="C865" t="s">
        <v>20</v>
      </c>
      <c r="D865" t="s">
        <v>1556</v>
      </c>
      <c r="E865" t="s">
        <v>1733</v>
      </c>
      <c r="F865"/>
      <c r="H865" s="1">
        <v>199</v>
      </c>
      <c r="I865" s="1">
        <v>999</v>
      </c>
      <c r="J865" s="4">
        <v>0.8</v>
      </c>
      <c r="K865" s="4" t="str">
        <f t="shared" si="78"/>
        <v>YES</v>
      </c>
      <c r="L865" s="1">
        <v>4.2</v>
      </c>
      <c r="M865" s="5">
        <v>362</v>
      </c>
      <c r="N865" s="2" t="str">
        <f t="shared" si="79"/>
        <v>Yes</v>
      </c>
      <c r="O865" s="2">
        <f t="shared" si="80"/>
        <v>361638</v>
      </c>
      <c r="P865" s="9" t="str">
        <f t="shared" si="81"/>
        <v>&gt;₹500</v>
      </c>
      <c r="Q865" s="2">
        <f t="shared" si="82"/>
        <v>4.562</v>
      </c>
      <c r="R865" s="2">
        <f t="shared" si="83"/>
        <v>1520.4</v>
      </c>
      <c r="S865" s="4"/>
      <c r="T865" s="4"/>
    </row>
    <row r="866" spans="1:20">
      <c r="A866" t="s">
        <v>1734</v>
      </c>
      <c r="B866" s="1" t="s">
        <v>1735</v>
      </c>
      <c r="C866" t="s">
        <v>52</v>
      </c>
      <c r="D866" t="s">
        <v>54</v>
      </c>
      <c r="E866" t="s">
        <v>747</v>
      </c>
      <c r="F866" t="s">
        <v>748</v>
      </c>
      <c r="H866" s="1">
        <v>939</v>
      </c>
      <c r="I866" s="6">
        <v>1800</v>
      </c>
      <c r="J866" s="4">
        <v>0.48</v>
      </c>
      <c r="K866" s="4" t="str">
        <f t="shared" si="78"/>
        <v>NO</v>
      </c>
      <c r="L866" s="1">
        <v>4.5</v>
      </c>
      <c r="M866" s="5">
        <v>205052</v>
      </c>
      <c r="N866" s="2" t="str">
        <f t="shared" si="79"/>
        <v>No</v>
      </c>
      <c r="O866" s="2">
        <f t="shared" si="80"/>
        <v>369093600</v>
      </c>
      <c r="P866" s="9" t="str">
        <f t="shared" si="81"/>
        <v>&gt;₹500</v>
      </c>
      <c r="Q866" s="2">
        <f t="shared" si="82"/>
        <v>209.552</v>
      </c>
      <c r="R866" s="2">
        <f t="shared" si="83"/>
        <v>922734</v>
      </c>
      <c r="S866" s="4"/>
      <c r="T866" s="4"/>
    </row>
    <row r="867" spans="1:20">
      <c r="A867" t="s">
        <v>1736</v>
      </c>
      <c r="B867" s="1" t="s">
        <v>1737</v>
      </c>
      <c r="C867" t="s">
        <v>52</v>
      </c>
      <c r="D867" t="s">
        <v>721</v>
      </c>
      <c r="E867" t="s">
        <v>722</v>
      </c>
      <c r="F867"/>
      <c r="H867" s="6">
        <v>2499</v>
      </c>
      <c r="I867" s="6">
        <v>9999</v>
      </c>
      <c r="J867" s="4">
        <v>0.75</v>
      </c>
      <c r="K867" s="4" t="str">
        <f t="shared" si="78"/>
        <v>YES</v>
      </c>
      <c r="L867" s="1">
        <v>4</v>
      </c>
      <c r="M867" s="5">
        <v>9090</v>
      </c>
      <c r="N867" s="2" t="str">
        <f t="shared" si="79"/>
        <v>No</v>
      </c>
      <c r="O867" s="2">
        <f t="shared" si="80"/>
        <v>90890910</v>
      </c>
      <c r="P867" s="9" t="str">
        <f t="shared" si="81"/>
        <v>&gt;₹500</v>
      </c>
      <c r="Q867" s="2">
        <f t="shared" si="82"/>
        <v>13.09</v>
      </c>
      <c r="R867" s="2">
        <f t="shared" si="83"/>
        <v>36360</v>
      </c>
      <c r="S867" s="4"/>
      <c r="T867" s="4"/>
    </row>
    <row r="868" spans="1:20">
      <c r="A868" t="s">
        <v>1738</v>
      </c>
      <c r="B868" s="1" t="s">
        <v>1739</v>
      </c>
      <c r="C868" t="s">
        <v>20</v>
      </c>
      <c r="D868" t="s">
        <v>21</v>
      </c>
      <c r="E868" t="s">
        <v>1201</v>
      </c>
      <c r="F868" t="s">
        <v>1202</v>
      </c>
      <c r="H868" s="6">
        <v>1439</v>
      </c>
      <c r="I868" s="6">
        <v>2890</v>
      </c>
      <c r="J868" s="4">
        <v>0.5</v>
      </c>
      <c r="K868" s="4" t="str">
        <f t="shared" si="78"/>
        <v>YES</v>
      </c>
      <c r="L868" s="1">
        <v>4.5</v>
      </c>
      <c r="M868" s="5">
        <v>4099</v>
      </c>
      <c r="N868" s="2" t="str">
        <f t="shared" si="79"/>
        <v>No</v>
      </c>
      <c r="O868" s="2">
        <f t="shared" si="80"/>
        <v>11846110</v>
      </c>
      <c r="P868" s="9" t="str">
        <f t="shared" si="81"/>
        <v>&gt;₹500</v>
      </c>
      <c r="Q868" s="2">
        <f t="shared" si="82"/>
        <v>8.599</v>
      </c>
      <c r="R868" s="2">
        <f t="shared" si="83"/>
        <v>18445.5</v>
      </c>
      <c r="S868" s="4"/>
      <c r="T868" s="4"/>
    </row>
    <row r="869" spans="1:20">
      <c r="A869" t="s">
        <v>1740</v>
      </c>
      <c r="B869" s="1" t="s">
        <v>1741</v>
      </c>
      <c r="C869" t="s">
        <v>52</v>
      </c>
      <c r="D869" t="s">
        <v>758</v>
      </c>
      <c r="E869" t="s">
        <v>759</v>
      </c>
      <c r="F869" t="s">
        <v>760</v>
      </c>
      <c r="H869" s="6">
        <v>1099</v>
      </c>
      <c r="I869" s="6">
        <v>5999</v>
      </c>
      <c r="J869" s="4">
        <v>0.82</v>
      </c>
      <c r="K869" s="4" t="str">
        <f t="shared" si="78"/>
        <v>YES</v>
      </c>
      <c r="L869" s="1">
        <v>3.5</v>
      </c>
      <c r="M869" s="5">
        <v>12966</v>
      </c>
      <c r="N869" s="2" t="str">
        <f t="shared" si="79"/>
        <v>No</v>
      </c>
      <c r="O869" s="2">
        <f t="shared" si="80"/>
        <v>77783034</v>
      </c>
      <c r="P869" s="9" t="str">
        <f t="shared" si="81"/>
        <v>&gt;₹500</v>
      </c>
      <c r="Q869" s="2">
        <f t="shared" si="82"/>
        <v>16.466</v>
      </c>
      <c r="R869" s="2">
        <f t="shared" si="83"/>
        <v>45381</v>
      </c>
      <c r="S869" s="4"/>
      <c r="T869" s="4"/>
    </row>
    <row r="870" spans="1:20">
      <c r="A870" t="s">
        <v>1742</v>
      </c>
      <c r="B870" s="1" t="s">
        <v>1743</v>
      </c>
      <c r="C870" t="s">
        <v>1248</v>
      </c>
      <c r="D870" t="s">
        <v>1249</v>
      </c>
      <c r="E870" t="s">
        <v>1250</v>
      </c>
      <c r="F870" t="s">
        <v>1251</v>
      </c>
      <c r="G870" t="s">
        <v>1386</v>
      </c>
      <c r="H870" s="1">
        <v>157</v>
      </c>
      <c r="I870" s="1">
        <v>160</v>
      </c>
      <c r="J870" s="4">
        <v>0.02</v>
      </c>
      <c r="K870" s="4" t="str">
        <f t="shared" si="78"/>
        <v>NO</v>
      </c>
      <c r="L870" s="1">
        <v>4.5</v>
      </c>
      <c r="M870" s="5">
        <v>4428</v>
      </c>
      <c r="N870" s="2" t="str">
        <f t="shared" si="79"/>
        <v>No</v>
      </c>
      <c r="O870" s="2">
        <f t="shared" si="80"/>
        <v>708480</v>
      </c>
      <c r="P870" s="9" t="str">
        <f t="shared" si="81"/>
        <v>&lt;₹200</v>
      </c>
      <c r="Q870" s="2">
        <f t="shared" si="82"/>
        <v>8.928</v>
      </c>
      <c r="R870" s="2">
        <f t="shared" si="83"/>
        <v>19926</v>
      </c>
      <c r="S870" s="4"/>
      <c r="T870" s="4"/>
    </row>
    <row r="871" spans="1:20">
      <c r="A871" t="s">
        <v>118</v>
      </c>
      <c r="B871" s="1" t="s">
        <v>119</v>
      </c>
      <c r="C871" t="s">
        <v>20</v>
      </c>
      <c r="D871" t="s">
        <v>41</v>
      </c>
      <c r="E871" t="s">
        <v>42</v>
      </c>
      <c r="F871" t="s">
        <v>43</v>
      </c>
      <c r="H871" s="1">
        <v>999</v>
      </c>
      <c r="I871" s="6">
        <v>1599</v>
      </c>
      <c r="J871" s="4">
        <v>0.38</v>
      </c>
      <c r="K871" s="4" t="str">
        <f t="shared" si="78"/>
        <v>NO</v>
      </c>
      <c r="L871" s="1">
        <v>4.3</v>
      </c>
      <c r="M871" s="5">
        <v>12093</v>
      </c>
      <c r="N871" s="2" t="str">
        <f t="shared" si="79"/>
        <v>No</v>
      </c>
      <c r="O871" s="2">
        <f t="shared" si="80"/>
        <v>19336707</v>
      </c>
      <c r="P871" s="9" t="str">
        <f t="shared" si="81"/>
        <v>&gt;₹500</v>
      </c>
      <c r="Q871" s="2">
        <f t="shared" si="82"/>
        <v>16.393</v>
      </c>
      <c r="R871" s="2">
        <f t="shared" si="83"/>
        <v>51999.9</v>
      </c>
      <c r="S871" s="4"/>
      <c r="T871" s="4"/>
    </row>
    <row r="872" spans="1:20">
      <c r="A872" t="s">
        <v>1744</v>
      </c>
      <c r="B872" s="1" t="s">
        <v>1745</v>
      </c>
      <c r="C872" t="s">
        <v>20</v>
      </c>
      <c r="D872" t="s">
        <v>21</v>
      </c>
      <c r="E872" t="s">
        <v>1201</v>
      </c>
      <c r="F872" t="s">
        <v>1307</v>
      </c>
      <c r="G872" t="s">
        <v>1308</v>
      </c>
      <c r="H872" s="1">
        <v>115</v>
      </c>
      <c r="I872" s="1">
        <v>999</v>
      </c>
      <c r="J872" s="4">
        <v>0.88</v>
      </c>
      <c r="K872" s="4" t="str">
        <f t="shared" si="78"/>
        <v>YES</v>
      </c>
      <c r="L872" s="1">
        <v>3.3</v>
      </c>
      <c r="M872" s="5">
        <v>5692</v>
      </c>
      <c r="N872" s="2" t="str">
        <f t="shared" si="79"/>
        <v>No</v>
      </c>
      <c r="O872" s="2">
        <f t="shared" si="80"/>
        <v>5686308</v>
      </c>
      <c r="P872" s="9" t="str">
        <f t="shared" si="81"/>
        <v>&gt;₹500</v>
      </c>
      <c r="Q872" s="2">
        <f t="shared" si="82"/>
        <v>8.992</v>
      </c>
      <c r="R872" s="2">
        <f t="shared" si="83"/>
        <v>18783.6</v>
      </c>
      <c r="S872" s="4"/>
      <c r="T872" s="4"/>
    </row>
    <row r="873" spans="1:20">
      <c r="A873" t="s">
        <v>1746</v>
      </c>
      <c r="B873" s="1" t="s">
        <v>1747</v>
      </c>
      <c r="C873" t="s">
        <v>20</v>
      </c>
      <c r="D873" t="s">
        <v>21</v>
      </c>
      <c r="E873" t="s">
        <v>1201</v>
      </c>
      <c r="F873" t="s">
        <v>1205</v>
      </c>
      <c r="H873" s="1">
        <v>175</v>
      </c>
      <c r="I873" s="1">
        <v>499</v>
      </c>
      <c r="J873" s="4">
        <v>0.65</v>
      </c>
      <c r="K873" s="4" t="str">
        <f t="shared" si="78"/>
        <v>YES</v>
      </c>
      <c r="L873" s="1">
        <v>4.1</v>
      </c>
      <c r="M873" s="5">
        <v>21</v>
      </c>
      <c r="N873" s="2" t="str">
        <f t="shared" si="79"/>
        <v>Yes</v>
      </c>
      <c r="O873" s="2">
        <f t="shared" si="80"/>
        <v>10479</v>
      </c>
      <c r="P873" s="9" t="str">
        <f t="shared" si="81"/>
        <v>₹200-₹500</v>
      </c>
      <c r="Q873" s="2">
        <f t="shared" si="82"/>
        <v>4.121</v>
      </c>
      <c r="R873" s="2">
        <f t="shared" si="83"/>
        <v>86.1</v>
      </c>
      <c r="S873" s="4"/>
      <c r="T873" s="4"/>
    </row>
    <row r="874" spans="1:20">
      <c r="A874" t="s">
        <v>1748</v>
      </c>
      <c r="B874" s="1" t="s">
        <v>1749</v>
      </c>
      <c r="C874" t="s">
        <v>52</v>
      </c>
      <c r="D874" t="s">
        <v>1271</v>
      </c>
      <c r="E874" t="s">
        <v>1447</v>
      </c>
      <c r="F874" t="s">
        <v>1448</v>
      </c>
      <c r="H874" s="6">
        <v>1999</v>
      </c>
      <c r="I874" s="6">
        <v>4700</v>
      </c>
      <c r="J874" s="4">
        <v>0.57</v>
      </c>
      <c r="K874" s="4" t="str">
        <f t="shared" si="78"/>
        <v>YES</v>
      </c>
      <c r="L874" s="1">
        <v>3.8</v>
      </c>
      <c r="M874" s="5">
        <v>1880</v>
      </c>
      <c r="N874" s="2" t="str">
        <f t="shared" si="79"/>
        <v>No</v>
      </c>
      <c r="O874" s="2">
        <f t="shared" si="80"/>
        <v>8836000</v>
      </c>
      <c r="P874" s="9" t="str">
        <f t="shared" si="81"/>
        <v>&gt;₹500</v>
      </c>
      <c r="Q874" s="2">
        <f t="shared" si="82"/>
        <v>5.68</v>
      </c>
      <c r="R874" s="2">
        <f t="shared" si="83"/>
        <v>7144</v>
      </c>
      <c r="S874" s="4"/>
      <c r="T874" s="4"/>
    </row>
    <row r="875" spans="1:20">
      <c r="A875" t="s">
        <v>1750</v>
      </c>
      <c r="B875" s="1" t="s">
        <v>1751</v>
      </c>
      <c r="C875" t="s">
        <v>20</v>
      </c>
      <c r="D875" t="s">
        <v>1302</v>
      </c>
      <c r="E875" t="s">
        <v>1752</v>
      </c>
      <c r="F875"/>
      <c r="H875" s="6">
        <v>3999</v>
      </c>
      <c r="I875" s="11">
        <v>4332.96</v>
      </c>
      <c r="J875" s="4">
        <v>0.08</v>
      </c>
      <c r="K875" s="4" t="str">
        <f t="shared" si="78"/>
        <v>NO</v>
      </c>
      <c r="L875" s="1">
        <v>3.5</v>
      </c>
      <c r="M875" s="5">
        <v>21762</v>
      </c>
      <c r="N875" s="2" t="str">
        <f t="shared" si="79"/>
        <v>No</v>
      </c>
      <c r="O875" s="2">
        <f t="shared" si="80"/>
        <v>94293875.52</v>
      </c>
      <c r="P875" s="9" t="str">
        <f t="shared" si="81"/>
        <v>&gt;₹500</v>
      </c>
      <c r="Q875" s="2">
        <f t="shared" si="82"/>
        <v>25.262</v>
      </c>
      <c r="R875" s="2">
        <f t="shared" si="83"/>
        <v>76167</v>
      </c>
      <c r="S875" s="4"/>
      <c r="T875" s="4"/>
    </row>
    <row r="876" spans="1:20">
      <c r="A876" t="s">
        <v>1753</v>
      </c>
      <c r="B876" s="1" t="s">
        <v>1754</v>
      </c>
      <c r="C876" t="s">
        <v>20</v>
      </c>
      <c r="D876" t="s">
        <v>41</v>
      </c>
      <c r="E876" t="s">
        <v>1349</v>
      </c>
      <c r="F876"/>
      <c r="H876" s="1">
        <v>899</v>
      </c>
      <c r="I876" s="6">
        <v>1800</v>
      </c>
      <c r="J876" s="4">
        <v>0.5</v>
      </c>
      <c r="K876" s="4" t="str">
        <f t="shared" si="78"/>
        <v>YES</v>
      </c>
      <c r="L876" s="1">
        <v>4.1</v>
      </c>
      <c r="M876" s="5">
        <v>22375</v>
      </c>
      <c r="N876" s="2" t="str">
        <f t="shared" si="79"/>
        <v>No</v>
      </c>
      <c r="O876" s="2">
        <f t="shared" si="80"/>
        <v>40275000</v>
      </c>
      <c r="P876" s="9" t="str">
        <f t="shared" si="81"/>
        <v>&gt;₹500</v>
      </c>
      <c r="Q876" s="2">
        <f t="shared" si="82"/>
        <v>26.475</v>
      </c>
      <c r="R876" s="2">
        <f t="shared" si="83"/>
        <v>91737.5</v>
      </c>
      <c r="S876" s="4"/>
      <c r="T876" s="4"/>
    </row>
    <row r="877" spans="1:20">
      <c r="A877" t="s">
        <v>1755</v>
      </c>
      <c r="B877" s="1" t="s">
        <v>1756</v>
      </c>
      <c r="C877" t="s">
        <v>20</v>
      </c>
      <c r="D877" t="s">
        <v>21</v>
      </c>
      <c r="E877" t="s">
        <v>1201</v>
      </c>
      <c r="F877" t="s">
        <v>1307</v>
      </c>
      <c r="G877" t="s">
        <v>1329</v>
      </c>
      <c r="H877" s="1">
        <v>299</v>
      </c>
      <c r="I877" s="1">
        <v>990</v>
      </c>
      <c r="J877" s="4">
        <v>0.7</v>
      </c>
      <c r="K877" s="4" t="str">
        <f t="shared" si="78"/>
        <v>YES</v>
      </c>
      <c r="L877" s="1">
        <v>4.5</v>
      </c>
      <c r="M877" s="5">
        <v>2453</v>
      </c>
      <c r="N877" s="2" t="str">
        <f t="shared" si="79"/>
        <v>No</v>
      </c>
      <c r="O877" s="2">
        <f t="shared" si="80"/>
        <v>2428470</v>
      </c>
      <c r="P877" s="9" t="str">
        <f t="shared" si="81"/>
        <v>&gt;₹500</v>
      </c>
      <c r="Q877" s="2">
        <f t="shared" si="82"/>
        <v>6.953</v>
      </c>
      <c r="R877" s="2">
        <f t="shared" si="83"/>
        <v>11038.5</v>
      </c>
      <c r="S877" s="4"/>
      <c r="T877" s="4"/>
    </row>
    <row r="878" spans="1:20">
      <c r="A878" t="s">
        <v>1757</v>
      </c>
      <c r="B878" s="1" t="s">
        <v>1758</v>
      </c>
      <c r="C878" t="s">
        <v>20</v>
      </c>
      <c r="D878" t="s">
        <v>21</v>
      </c>
      <c r="E878" t="s">
        <v>1201</v>
      </c>
      <c r="F878" t="s">
        <v>1205</v>
      </c>
      <c r="H878" s="6">
        <v>3303</v>
      </c>
      <c r="I878" s="6">
        <v>4699</v>
      </c>
      <c r="J878" s="4">
        <v>0.3</v>
      </c>
      <c r="K878" s="4" t="str">
        <f t="shared" si="78"/>
        <v>NO</v>
      </c>
      <c r="L878" s="1">
        <v>4.4</v>
      </c>
      <c r="M878" s="5">
        <v>13544</v>
      </c>
      <c r="N878" s="2" t="str">
        <f t="shared" si="79"/>
        <v>No</v>
      </c>
      <c r="O878" s="2">
        <f t="shared" si="80"/>
        <v>63643256</v>
      </c>
      <c r="P878" s="9" t="str">
        <f t="shared" si="81"/>
        <v>&gt;₹500</v>
      </c>
      <c r="Q878" s="2">
        <f t="shared" si="82"/>
        <v>17.944</v>
      </c>
      <c r="R878" s="2">
        <f t="shared" si="83"/>
        <v>59593.6</v>
      </c>
      <c r="S878" s="4"/>
      <c r="T878" s="4"/>
    </row>
    <row r="879" spans="1:20">
      <c r="A879" t="s">
        <v>1759</v>
      </c>
      <c r="B879" s="1" t="s">
        <v>1760</v>
      </c>
      <c r="C879" t="s">
        <v>20</v>
      </c>
      <c r="D879" t="s">
        <v>21</v>
      </c>
      <c r="E879" t="s">
        <v>1499</v>
      </c>
      <c r="F879" t="s">
        <v>1596</v>
      </c>
      <c r="G879" t="s">
        <v>1597</v>
      </c>
      <c r="H879" s="6">
        <v>1890</v>
      </c>
      <c r="I879" s="6">
        <v>5490</v>
      </c>
      <c r="J879" s="4">
        <v>0.66</v>
      </c>
      <c r="K879" s="4" t="str">
        <f t="shared" si="78"/>
        <v>YES</v>
      </c>
      <c r="L879" s="1">
        <v>4.1</v>
      </c>
      <c r="M879" s="5">
        <v>10976</v>
      </c>
      <c r="N879" s="2" t="str">
        <f t="shared" si="79"/>
        <v>No</v>
      </c>
      <c r="O879" s="2">
        <f t="shared" si="80"/>
        <v>60258240</v>
      </c>
      <c r="P879" s="9" t="str">
        <f t="shared" si="81"/>
        <v>&gt;₹500</v>
      </c>
      <c r="Q879" s="2">
        <f t="shared" si="82"/>
        <v>15.076</v>
      </c>
      <c r="R879" s="2">
        <f t="shared" si="83"/>
        <v>45001.6</v>
      </c>
      <c r="S879" s="4"/>
      <c r="T879" s="4"/>
    </row>
    <row r="880" spans="1:20">
      <c r="A880" t="s">
        <v>1761</v>
      </c>
      <c r="B880" s="1" t="s">
        <v>1762</v>
      </c>
      <c r="C880" t="s">
        <v>1248</v>
      </c>
      <c r="D880" t="s">
        <v>1249</v>
      </c>
      <c r="E880" t="s">
        <v>1250</v>
      </c>
      <c r="F880" t="s">
        <v>1251</v>
      </c>
      <c r="G880" t="s">
        <v>1252</v>
      </c>
      <c r="H880" s="1">
        <v>90</v>
      </c>
      <c r="I880" s="1">
        <v>100</v>
      </c>
      <c r="J880" s="4">
        <v>0.1</v>
      </c>
      <c r="K880" s="4" t="str">
        <f t="shared" si="78"/>
        <v>NO</v>
      </c>
      <c r="L880" s="1">
        <v>4.3</v>
      </c>
      <c r="M880" s="5">
        <v>3061</v>
      </c>
      <c r="N880" s="2" t="str">
        <f t="shared" si="79"/>
        <v>No</v>
      </c>
      <c r="O880" s="2">
        <f t="shared" si="80"/>
        <v>306100</v>
      </c>
      <c r="P880" s="9" t="str">
        <f t="shared" si="81"/>
        <v>&lt;₹200</v>
      </c>
      <c r="Q880" s="2">
        <f t="shared" si="82"/>
        <v>7.361</v>
      </c>
      <c r="R880" s="2">
        <f t="shared" si="83"/>
        <v>13162.3</v>
      </c>
      <c r="S880" s="4"/>
      <c r="T880" s="4"/>
    </row>
    <row r="881" spans="1:20">
      <c r="A881" t="s">
        <v>1763</v>
      </c>
      <c r="B881" s="1" t="s">
        <v>1764</v>
      </c>
      <c r="C881" t="s">
        <v>52</v>
      </c>
      <c r="D881" t="s">
        <v>758</v>
      </c>
      <c r="E881" t="s">
        <v>759</v>
      </c>
      <c r="F881" t="s">
        <v>760</v>
      </c>
      <c r="H881" s="6">
        <v>1599</v>
      </c>
      <c r="I881" s="6">
        <v>2790</v>
      </c>
      <c r="J881" s="4">
        <v>0.43</v>
      </c>
      <c r="K881" s="4" t="str">
        <f t="shared" si="78"/>
        <v>NO</v>
      </c>
      <c r="L881" s="1">
        <v>3.6</v>
      </c>
      <c r="M881" s="5">
        <v>2272</v>
      </c>
      <c r="N881" s="2" t="str">
        <f t="shared" si="79"/>
        <v>No</v>
      </c>
      <c r="O881" s="2">
        <f t="shared" si="80"/>
        <v>6338880</v>
      </c>
      <c r="P881" s="9" t="str">
        <f t="shared" si="81"/>
        <v>&gt;₹500</v>
      </c>
      <c r="Q881" s="2">
        <f t="shared" si="82"/>
        <v>5.872</v>
      </c>
      <c r="R881" s="2">
        <f t="shared" si="83"/>
        <v>8179.2</v>
      </c>
      <c r="S881" s="4"/>
      <c r="T881" s="4"/>
    </row>
    <row r="882" spans="1:20">
      <c r="A882" t="s">
        <v>1765</v>
      </c>
      <c r="B882" s="1" t="s">
        <v>1766</v>
      </c>
      <c r="C882" t="s">
        <v>20</v>
      </c>
      <c r="D882" t="s">
        <v>21</v>
      </c>
      <c r="E882" t="s">
        <v>1111</v>
      </c>
      <c r="F882" t="s">
        <v>1604</v>
      </c>
      <c r="H882" s="1">
        <v>599</v>
      </c>
      <c r="I882" s="1">
        <v>999</v>
      </c>
      <c r="J882" s="4">
        <v>0.4</v>
      </c>
      <c r="K882" s="4" t="str">
        <f t="shared" si="78"/>
        <v>NO</v>
      </c>
      <c r="L882" s="1">
        <v>4</v>
      </c>
      <c r="M882" s="5">
        <v>7601</v>
      </c>
      <c r="N882" s="2" t="str">
        <f t="shared" si="79"/>
        <v>No</v>
      </c>
      <c r="O882" s="2">
        <f t="shared" si="80"/>
        <v>7593399</v>
      </c>
      <c r="P882" s="9" t="str">
        <f t="shared" si="81"/>
        <v>&gt;₹500</v>
      </c>
      <c r="Q882" s="2">
        <f t="shared" si="82"/>
        <v>11.601</v>
      </c>
      <c r="R882" s="2">
        <f t="shared" si="83"/>
        <v>30404</v>
      </c>
      <c r="S882" s="4"/>
      <c r="T882" s="4"/>
    </row>
    <row r="883" spans="1:20">
      <c r="A883" t="s">
        <v>124</v>
      </c>
      <c r="B883" s="1" t="s">
        <v>125</v>
      </c>
      <c r="C883" t="s">
        <v>20</v>
      </c>
      <c r="D883" t="s">
        <v>41</v>
      </c>
      <c r="E883" t="s">
        <v>42</v>
      </c>
      <c r="F883" t="s">
        <v>43</v>
      </c>
      <c r="H883" s="1">
        <v>507</v>
      </c>
      <c r="I883" s="6">
        <v>1208</v>
      </c>
      <c r="J883" s="4">
        <v>0.58</v>
      </c>
      <c r="K883" s="4" t="str">
        <f t="shared" si="78"/>
        <v>YES</v>
      </c>
      <c r="L883" s="1">
        <v>4.1</v>
      </c>
      <c r="M883" s="5">
        <v>8131</v>
      </c>
      <c r="N883" s="2" t="str">
        <f t="shared" si="79"/>
        <v>No</v>
      </c>
      <c r="O883" s="2">
        <f t="shared" si="80"/>
        <v>9822248</v>
      </c>
      <c r="P883" s="9" t="str">
        <f t="shared" si="81"/>
        <v>&gt;₹500</v>
      </c>
      <c r="Q883" s="2">
        <f t="shared" si="82"/>
        <v>12.231</v>
      </c>
      <c r="R883" s="2">
        <f t="shared" si="83"/>
        <v>33337.1</v>
      </c>
      <c r="S883" s="4"/>
      <c r="T883" s="4"/>
    </row>
    <row r="884" spans="1:20">
      <c r="A884" t="s">
        <v>1767</v>
      </c>
      <c r="B884" s="1" t="s">
        <v>1768</v>
      </c>
      <c r="C884" t="s">
        <v>20</v>
      </c>
      <c r="D884" t="s">
        <v>21</v>
      </c>
      <c r="E884" t="s">
        <v>1201</v>
      </c>
      <c r="F884" t="s">
        <v>1307</v>
      </c>
      <c r="G884" t="s">
        <v>1329</v>
      </c>
      <c r="H884" s="1">
        <v>425</v>
      </c>
      <c r="I884" s="1">
        <v>899</v>
      </c>
      <c r="J884" s="4">
        <v>0.53</v>
      </c>
      <c r="K884" s="4" t="str">
        <f t="shared" si="78"/>
        <v>YES</v>
      </c>
      <c r="L884" s="1">
        <v>4.5</v>
      </c>
      <c r="M884" s="5">
        <v>4219</v>
      </c>
      <c r="N884" s="2" t="str">
        <f t="shared" si="79"/>
        <v>No</v>
      </c>
      <c r="O884" s="2">
        <f t="shared" si="80"/>
        <v>3792881</v>
      </c>
      <c r="P884" s="9" t="str">
        <f t="shared" si="81"/>
        <v>&gt;₹500</v>
      </c>
      <c r="Q884" s="2">
        <f t="shared" si="82"/>
        <v>8.719</v>
      </c>
      <c r="R884" s="2">
        <f t="shared" si="83"/>
        <v>18985.5</v>
      </c>
      <c r="S884" s="4"/>
      <c r="T884" s="4"/>
    </row>
    <row r="885" spans="1:20">
      <c r="A885" t="s">
        <v>1769</v>
      </c>
      <c r="B885" s="1" t="s">
        <v>1770</v>
      </c>
      <c r="C885" t="s">
        <v>52</v>
      </c>
      <c r="D885" t="s">
        <v>758</v>
      </c>
      <c r="E885" t="s">
        <v>759</v>
      </c>
      <c r="F885" t="s">
        <v>1104</v>
      </c>
      <c r="H885" s="6">
        <v>1499</v>
      </c>
      <c r="I885" s="6">
        <v>3999</v>
      </c>
      <c r="J885" s="4">
        <v>0.63</v>
      </c>
      <c r="K885" s="4" t="str">
        <f t="shared" si="78"/>
        <v>YES</v>
      </c>
      <c r="L885" s="1">
        <v>4.2</v>
      </c>
      <c r="M885" s="5">
        <v>42775</v>
      </c>
      <c r="N885" s="2" t="str">
        <f t="shared" si="79"/>
        <v>No</v>
      </c>
      <c r="O885" s="2">
        <f t="shared" si="80"/>
        <v>171057225</v>
      </c>
      <c r="P885" s="9" t="str">
        <f t="shared" si="81"/>
        <v>&gt;₹500</v>
      </c>
      <c r="Q885" s="2">
        <f t="shared" si="82"/>
        <v>46.975</v>
      </c>
      <c r="R885" s="2">
        <f t="shared" si="83"/>
        <v>179655</v>
      </c>
      <c r="S885" s="4"/>
      <c r="T885" s="4"/>
    </row>
    <row r="886" spans="1:20">
      <c r="A886" t="s">
        <v>1771</v>
      </c>
      <c r="B886" s="1" t="s">
        <v>1772</v>
      </c>
      <c r="C886" t="s">
        <v>20</v>
      </c>
      <c r="D886" t="s">
        <v>21</v>
      </c>
      <c r="E886" t="s">
        <v>1467</v>
      </c>
      <c r="F886" t="s">
        <v>1705</v>
      </c>
      <c r="G886" t="s">
        <v>1579</v>
      </c>
      <c r="H886" s="1">
        <v>549</v>
      </c>
      <c r="I886" s="6">
        <v>2499</v>
      </c>
      <c r="J886" s="4">
        <v>0.78</v>
      </c>
      <c r="K886" s="4" t="str">
        <f t="shared" si="78"/>
        <v>YES</v>
      </c>
      <c r="L886" s="1">
        <v>4.3</v>
      </c>
      <c r="M886" s="5">
        <v>5556</v>
      </c>
      <c r="N886" s="2" t="str">
        <f t="shared" si="79"/>
        <v>No</v>
      </c>
      <c r="O886" s="2">
        <f t="shared" si="80"/>
        <v>13884444</v>
      </c>
      <c r="P886" s="9" t="str">
        <f t="shared" si="81"/>
        <v>&gt;₹500</v>
      </c>
      <c r="Q886" s="2">
        <f t="shared" si="82"/>
        <v>9.856</v>
      </c>
      <c r="R886" s="2">
        <f t="shared" si="83"/>
        <v>23890.8</v>
      </c>
      <c r="S886" s="4"/>
      <c r="T886" s="4"/>
    </row>
    <row r="887" spans="1:20">
      <c r="A887" t="s">
        <v>131</v>
      </c>
      <c r="B887" s="1" t="s">
        <v>132</v>
      </c>
      <c r="C887" t="s">
        <v>20</v>
      </c>
      <c r="D887" t="s">
        <v>21</v>
      </c>
      <c r="E887" t="s">
        <v>22</v>
      </c>
      <c r="F887" t="s">
        <v>23</v>
      </c>
      <c r="G887" t="s">
        <v>24</v>
      </c>
      <c r="H887" s="1">
        <v>199</v>
      </c>
      <c r="I887" s="1">
        <v>395</v>
      </c>
      <c r="J887" s="4">
        <v>0.5</v>
      </c>
      <c r="K887" s="4" t="str">
        <f t="shared" si="78"/>
        <v>YES</v>
      </c>
      <c r="L887" s="1">
        <v>4.2</v>
      </c>
      <c r="M887" s="5">
        <v>92595</v>
      </c>
      <c r="N887" s="2" t="str">
        <f t="shared" si="79"/>
        <v>No</v>
      </c>
      <c r="O887" s="2">
        <f t="shared" si="80"/>
        <v>36575025</v>
      </c>
      <c r="P887" s="9" t="str">
        <f t="shared" si="81"/>
        <v>₹200-₹500</v>
      </c>
      <c r="Q887" s="2">
        <f t="shared" si="82"/>
        <v>96.795</v>
      </c>
      <c r="R887" s="2">
        <f t="shared" si="83"/>
        <v>388899</v>
      </c>
      <c r="S887" s="4"/>
      <c r="T887" s="4"/>
    </row>
    <row r="888" spans="1:20">
      <c r="A888" t="s">
        <v>1773</v>
      </c>
      <c r="B888" s="1" t="s">
        <v>1774</v>
      </c>
      <c r="C888" t="s">
        <v>20</v>
      </c>
      <c r="D888" t="s">
        <v>21</v>
      </c>
      <c r="E888" t="s">
        <v>1201</v>
      </c>
      <c r="F888" t="s">
        <v>1202</v>
      </c>
      <c r="H888" s="6">
        <v>1295</v>
      </c>
      <c r="I888" s="6">
        <v>1645</v>
      </c>
      <c r="J888" s="4">
        <v>0.21</v>
      </c>
      <c r="K888" s="4" t="str">
        <f t="shared" si="78"/>
        <v>NO</v>
      </c>
      <c r="L888" s="1">
        <v>4.6</v>
      </c>
      <c r="M888" s="5">
        <v>12375</v>
      </c>
      <c r="N888" s="2" t="str">
        <f t="shared" si="79"/>
        <v>No</v>
      </c>
      <c r="O888" s="2">
        <f t="shared" si="80"/>
        <v>20356875</v>
      </c>
      <c r="P888" s="9" t="str">
        <f t="shared" si="81"/>
        <v>&gt;₹500</v>
      </c>
      <c r="Q888" s="2">
        <f t="shared" si="82"/>
        <v>16.975</v>
      </c>
      <c r="R888" s="2">
        <f t="shared" si="83"/>
        <v>56925</v>
      </c>
      <c r="S888" s="4"/>
      <c r="T888" s="4"/>
    </row>
    <row r="889" spans="1:20">
      <c r="A889" t="s">
        <v>1775</v>
      </c>
      <c r="B889" s="1" t="s">
        <v>1776</v>
      </c>
      <c r="C889" t="s">
        <v>1255</v>
      </c>
      <c r="D889" t="s">
        <v>1256</v>
      </c>
      <c r="E889" t="s">
        <v>1325</v>
      </c>
      <c r="F889" t="s">
        <v>1326</v>
      </c>
      <c r="H889" s="1">
        <v>310</v>
      </c>
      <c r="I889" s="1">
        <v>310</v>
      </c>
      <c r="J889" s="4">
        <v>0</v>
      </c>
      <c r="K889" s="4" t="str">
        <f t="shared" si="78"/>
        <v>NO</v>
      </c>
      <c r="L889" s="1">
        <v>4.5</v>
      </c>
      <c r="M889" s="5">
        <v>5882</v>
      </c>
      <c r="N889" s="2" t="str">
        <f t="shared" si="79"/>
        <v>No</v>
      </c>
      <c r="O889" s="2">
        <f t="shared" si="80"/>
        <v>1823420</v>
      </c>
      <c r="P889" s="9" t="str">
        <f t="shared" si="81"/>
        <v>₹200-₹500</v>
      </c>
      <c r="Q889" s="2">
        <f t="shared" si="82"/>
        <v>10.382</v>
      </c>
      <c r="R889" s="2">
        <f t="shared" si="83"/>
        <v>26469</v>
      </c>
      <c r="S889" s="4"/>
      <c r="T889" s="4"/>
    </row>
    <row r="890" spans="1:20">
      <c r="A890" t="s">
        <v>1109</v>
      </c>
      <c r="B890" s="1" t="s">
        <v>1110</v>
      </c>
      <c r="C890" t="s">
        <v>20</v>
      </c>
      <c r="D890" t="s">
        <v>21</v>
      </c>
      <c r="E890" t="s">
        <v>1111</v>
      </c>
      <c r="F890" t="s">
        <v>1112</v>
      </c>
      <c r="H890" s="1">
        <v>149</v>
      </c>
      <c r="I890" s="1">
        <v>149</v>
      </c>
      <c r="J890" s="4">
        <v>0</v>
      </c>
      <c r="K890" s="4" t="str">
        <f t="shared" si="78"/>
        <v>NO</v>
      </c>
      <c r="L890" s="1">
        <v>4.3</v>
      </c>
      <c r="M890" s="5">
        <v>10833</v>
      </c>
      <c r="N890" s="2" t="str">
        <f t="shared" si="79"/>
        <v>No</v>
      </c>
      <c r="O890" s="2">
        <f t="shared" si="80"/>
        <v>1614117</v>
      </c>
      <c r="P890" s="9" t="str">
        <f t="shared" si="81"/>
        <v>&lt;₹200</v>
      </c>
      <c r="Q890" s="2">
        <f t="shared" si="82"/>
        <v>15.133</v>
      </c>
      <c r="R890" s="2">
        <f t="shared" si="83"/>
        <v>46581.9</v>
      </c>
      <c r="S890" s="4"/>
      <c r="T890" s="4"/>
    </row>
    <row r="891" spans="1:20">
      <c r="A891" t="s">
        <v>1777</v>
      </c>
      <c r="B891" s="1" t="s">
        <v>1778</v>
      </c>
      <c r="C891" t="s">
        <v>20</v>
      </c>
      <c r="D891" t="s">
        <v>21</v>
      </c>
      <c r="E891" t="s">
        <v>1201</v>
      </c>
      <c r="F891" t="s">
        <v>1265</v>
      </c>
      <c r="H891" s="6">
        <v>1149</v>
      </c>
      <c r="I891" s="6">
        <v>1499</v>
      </c>
      <c r="J891" s="4">
        <v>0.23</v>
      </c>
      <c r="K891" s="4" t="str">
        <f t="shared" si="78"/>
        <v>NO</v>
      </c>
      <c r="L891" s="1">
        <v>4.1</v>
      </c>
      <c r="M891" s="5">
        <v>10443</v>
      </c>
      <c r="N891" s="2" t="str">
        <f t="shared" si="79"/>
        <v>No</v>
      </c>
      <c r="O891" s="2">
        <f t="shared" si="80"/>
        <v>15654057</v>
      </c>
      <c r="P891" s="9" t="str">
        <f t="shared" si="81"/>
        <v>&gt;₹500</v>
      </c>
      <c r="Q891" s="2">
        <f t="shared" si="82"/>
        <v>14.543</v>
      </c>
      <c r="R891" s="2">
        <f t="shared" si="83"/>
        <v>42816.3</v>
      </c>
      <c r="S891" s="4"/>
      <c r="T891" s="4"/>
    </row>
    <row r="892" spans="1:20">
      <c r="A892" t="s">
        <v>1779</v>
      </c>
      <c r="B892" s="1" t="s">
        <v>1780</v>
      </c>
      <c r="C892" t="s">
        <v>20</v>
      </c>
      <c r="D892" t="s">
        <v>21</v>
      </c>
      <c r="E892" t="s">
        <v>1111</v>
      </c>
      <c r="F892" t="s">
        <v>1210</v>
      </c>
      <c r="H892" s="1">
        <v>499</v>
      </c>
      <c r="I892" s="6">
        <v>1299</v>
      </c>
      <c r="J892" s="4">
        <v>0.62</v>
      </c>
      <c r="K892" s="4" t="str">
        <f t="shared" si="78"/>
        <v>YES</v>
      </c>
      <c r="L892" s="1">
        <v>4.5</v>
      </c>
      <c r="M892" s="5">
        <v>434</v>
      </c>
      <c r="N892" s="2" t="str">
        <f t="shared" si="79"/>
        <v>Yes</v>
      </c>
      <c r="O892" s="2">
        <f t="shared" si="80"/>
        <v>563766</v>
      </c>
      <c r="P892" s="9" t="str">
        <f t="shared" si="81"/>
        <v>&gt;₹500</v>
      </c>
      <c r="Q892" s="2">
        <f t="shared" si="82"/>
        <v>4.934</v>
      </c>
      <c r="R892" s="2">
        <f t="shared" si="83"/>
        <v>1953</v>
      </c>
      <c r="S892" s="4"/>
      <c r="T892" s="4"/>
    </row>
    <row r="893" spans="1:20">
      <c r="A893" t="s">
        <v>1781</v>
      </c>
      <c r="B893" s="1" t="s">
        <v>1782</v>
      </c>
      <c r="C893" t="s">
        <v>52</v>
      </c>
      <c r="D893" t="s">
        <v>758</v>
      </c>
      <c r="E893" t="s">
        <v>759</v>
      </c>
      <c r="F893" t="s">
        <v>760</v>
      </c>
      <c r="H893" s="1">
        <v>999</v>
      </c>
      <c r="I893" s="6">
        <v>4199</v>
      </c>
      <c r="J893" s="4">
        <v>0.76</v>
      </c>
      <c r="K893" s="4" t="str">
        <f t="shared" si="78"/>
        <v>YES</v>
      </c>
      <c r="L893" s="1">
        <v>3.5</v>
      </c>
      <c r="M893" s="5">
        <v>1913</v>
      </c>
      <c r="N893" s="2" t="str">
        <f t="shared" si="79"/>
        <v>No</v>
      </c>
      <c r="O893" s="2">
        <f t="shared" si="80"/>
        <v>8032687</v>
      </c>
      <c r="P893" s="9" t="str">
        <f t="shared" si="81"/>
        <v>&gt;₹500</v>
      </c>
      <c r="Q893" s="2">
        <f t="shared" si="82"/>
        <v>5.413</v>
      </c>
      <c r="R893" s="2">
        <f t="shared" si="83"/>
        <v>6695.5</v>
      </c>
      <c r="S893" s="4"/>
      <c r="T893" s="4"/>
    </row>
    <row r="894" spans="1:20">
      <c r="A894" t="s">
        <v>1783</v>
      </c>
      <c r="B894" s="1" t="s">
        <v>1784</v>
      </c>
      <c r="C894" t="s">
        <v>20</v>
      </c>
      <c r="D894" t="s">
        <v>1556</v>
      </c>
      <c r="E894" t="s">
        <v>1634</v>
      </c>
      <c r="F894"/>
      <c r="H894" s="6">
        <v>1709</v>
      </c>
      <c r="I894" s="6">
        <v>4000</v>
      </c>
      <c r="J894" s="4">
        <v>0.57</v>
      </c>
      <c r="K894" s="4" t="str">
        <f t="shared" si="78"/>
        <v>YES</v>
      </c>
      <c r="L894" s="1">
        <v>4.4</v>
      </c>
      <c r="M894" s="5">
        <v>3029</v>
      </c>
      <c r="N894" s="2" t="str">
        <f t="shared" si="79"/>
        <v>No</v>
      </c>
      <c r="O894" s="2">
        <f t="shared" si="80"/>
        <v>12116000</v>
      </c>
      <c r="P894" s="9" t="str">
        <f t="shared" si="81"/>
        <v>&gt;₹500</v>
      </c>
      <c r="Q894" s="2">
        <f t="shared" si="82"/>
        <v>7.429</v>
      </c>
      <c r="R894" s="2">
        <f t="shared" si="83"/>
        <v>13327.6</v>
      </c>
      <c r="S894" s="4"/>
      <c r="T894" s="4"/>
    </row>
    <row r="895" spans="1:20">
      <c r="A895" t="s">
        <v>1785</v>
      </c>
      <c r="B895" s="1" t="s">
        <v>1786</v>
      </c>
      <c r="C895" t="s">
        <v>1248</v>
      </c>
      <c r="D895" t="s">
        <v>1249</v>
      </c>
      <c r="E895" t="s">
        <v>1250</v>
      </c>
      <c r="F895" t="s">
        <v>1251</v>
      </c>
      <c r="G895" t="s">
        <v>1252</v>
      </c>
      <c r="H895" s="1">
        <v>250</v>
      </c>
      <c r="I895" s="1">
        <v>250</v>
      </c>
      <c r="J895" s="4">
        <v>0</v>
      </c>
      <c r="K895" s="4" t="str">
        <f t="shared" si="78"/>
        <v>NO</v>
      </c>
      <c r="L895" s="1">
        <v>4.2</v>
      </c>
      <c r="M895" s="5">
        <v>2628</v>
      </c>
      <c r="N895" s="2" t="str">
        <f t="shared" si="79"/>
        <v>No</v>
      </c>
      <c r="O895" s="2">
        <f t="shared" si="80"/>
        <v>657000</v>
      </c>
      <c r="P895" s="9" t="str">
        <f t="shared" si="81"/>
        <v>₹200-₹500</v>
      </c>
      <c r="Q895" s="2">
        <f t="shared" si="82"/>
        <v>6.828</v>
      </c>
      <c r="R895" s="2">
        <f t="shared" si="83"/>
        <v>11037.6</v>
      </c>
      <c r="S895" s="4"/>
      <c r="T895" s="4"/>
    </row>
    <row r="896" spans="1:20">
      <c r="A896" t="s">
        <v>133</v>
      </c>
      <c r="B896" s="1" t="s">
        <v>134</v>
      </c>
      <c r="C896" t="s">
        <v>20</v>
      </c>
      <c r="D896" t="s">
        <v>41</v>
      </c>
      <c r="E896" t="s">
        <v>42</v>
      </c>
      <c r="F896" t="s">
        <v>43</v>
      </c>
      <c r="H896" s="6">
        <v>1199</v>
      </c>
      <c r="I896" s="6">
        <v>2199</v>
      </c>
      <c r="J896" s="4">
        <v>0.45</v>
      </c>
      <c r="K896" s="4" t="str">
        <f t="shared" si="78"/>
        <v>NO</v>
      </c>
      <c r="L896" s="1">
        <v>4.4</v>
      </c>
      <c r="M896" s="5">
        <v>24780</v>
      </c>
      <c r="N896" s="2" t="str">
        <f t="shared" si="79"/>
        <v>No</v>
      </c>
      <c r="O896" s="2">
        <f t="shared" si="80"/>
        <v>54491220</v>
      </c>
      <c r="P896" s="9" t="str">
        <f t="shared" si="81"/>
        <v>&gt;₹500</v>
      </c>
      <c r="Q896" s="2">
        <f t="shared" si="82"/>
        <v>29.18</v>
      </c>
      <c r="R896" s="2">
        <f t="shared" si="83"/>
        <v>109032</v>
      </c>
      <c r="S896" s="4"/>
      <c r="T896" s="4"/>
    </row>
    <row r="897" spans="1:20">
      <c r="A897" t="s">
        <v>1787</v>
      </c>
      <c r="B897" s="1" t="s">
        <v>1788</v>
      </c>
      <c r="C897" t="s">
        <v>1255</v>
      </c>
      <c r="D897" t="s">
        <v>1256</v>
      </c>
      <c r="E897" t="s">
        <v>1714</v>
      </c>
      <c r="F897" t="s">
        <v>1715</v>
      </c>
      <c r="G897" t="s">
        <v>1789</v>
      </c>
      <c r="H897" s="1">
        <v>90</v>
      </c>
      <c r="I897" s="1">
        <v>100</v>
      </c>
      <c r="J897" s="4">
        <v>0.1</v>
      </c>
      <c r="K897" s="4" t="str">
        <f t="shared" si="78"/>
        <v>NO</v>
      </c>
      <c r="L897" s="1">
        <v>4.4</v>
      </c>
      <c r="M897" s="5">
        <v>10718</v>
      </c>
      <c r="N897" s="2" t="str">
        <f t="shared" si="79"/>
        <v>No</v>
      </c>
      <c r="O897" s="2">
        <f t="shared" si="80"/>
        <v>1071800</v>
      </c>
      <c r="P897" s="9" t="str">
        <f t="shared" si="81"/>
        <v>&lt;₹200</v>
      </c>
      <c r="Q897" s="2">
        <f t="shared" si="82"/>
        <v>15.118</v>
      </c>
      <c r="R897" s="2">
        <f t="shared" si="83"/>
        <v>47159.2</v>
      </c>
      <c r="S897" s="4"/>
      <c r="T897" s="4"/>
    </row>
    <row r="898" spans="1:20">
      <c r="A898" t="s">
        <v>1790</v>
      </c>
      <c r="B898" s="1" t="s">
        <v>1791</v>
      </c>
      <c r="C898" t="s">
        <v>52</v>
      </c>
      <c r="D898" t="s">
        <v>729</v>
      </c>
      <c r="E898" t="s">
        <v>730</v>
      </c>
      <c r="F898" t="s">
        <v>968</v>
      </c>
      <c r="H898" s="6">
        <v>2025</v>
      </c>
      <c r="I898" s="6">
        <v>5999</v>
      </c>
      <c r="J898" s="4">
        <v>0.66</v>
      </c>
      <c r="K898" s="4" t="str">
        <f t="shared" ref="K898:K961" si="84">IF(J898&gt;=0.5,"YES","NO")</f>
        <v>YES</v>
      </c>
      <c r="L898" s="1">
        <v>4.2</v>
      </c>
      <c r="M898" s="5">
        <v>6233</v>
      </c>
      <c r="N898" s="2" t="str">
        <f t="shared" ref="N898:N961" si="85">IF(M898&lt;1000,"Yes","No")</f>
        <v>No</v>
      </c>
      <c r="O898" s="2">
        <f t="shared" ref="O898:O961" si="86">I898*M898</f>
        <v>37391767</v>
      </c>
      <c r="P898" s="9" t="str">
        <f t="shared" ref="P898:P961" si="87">IF(I898&lt;200,"&lt;₹200",IF(I898&lt;=500,"₹200-₹500","&gt;₹500"))</f>
        <v>&gt;₹500</v>
      </c>
      <c r="Q898" s="2">
        <f t="shared" si="82"/>
        <v>10.433</v>
      </c>
      <c r="R898" s="2">
        <f t="shared" si="83"/>
        <v>26178.6</v>
      </c>
      <c r="S898" s="4"/>
      <c r="T898" s="4"/>
    </row>
    <row r="899" spans="1:20">
      <c r="A899" t="s">
        <v>1792</v>
      </c>
      <c r="B899" s="1" t="s">
        <v>1793</v>
      </c>
      <c r="C899" t="s">
        <v>20</v>
      </c>
      <c r="D899" t="s">
        <v>21</v>
      </c>
      <c r="E899" t="s">
        <v>1321</v>
      </c>
      <c r="F899" t="s">
        <v>1322</v>
      </c>
      <c r="H899" s="6">
        <v>1495</v>
      </c>
      <c r="I899" s="6">
        <v>1995</v>
      </c>
      <c r="J899" s="4">
        <v>0.25</v>
      </c>
      <c r="K899" s="4" t="str">
        <f t="shared" si="84"/>
        <v>NO</v>
      </c>
      <c r="L899" s="1">
        <v>4.5</v>
      </c>
      <c r="M899" s="5">
        <v>10541</v>
      </c>
      <c r="N899" s="2" t="str">
        <f t="shared" si="85"/>
        <v>No</v>
      </c>
      <c r="O899" s="2">
        <f t="shared" si="86"/>
        <v>21029295</v>
      </c>
      <c r="P899" s="9" t="str">
        <f t="shared" si="87"/>
        <v>&gt;₹500</v>
      </c>
      <c r="Q899" s="2">
        <f t="shared" ref="Q899:Q962" si="88">L899+(M899/1000)</f>
        <v>15.041</v>
      </c>
      <c r="R899" s="2">
        <f t="shared" ref="R899:R962" si="89">L899*M899</f>
        <v>47434.5</v>
      </c>
      <c r="S899" s="4"/>
      <c r="T899" s="4"/>
    </row>
    <row r="900" spans="1:20">
      <c r="A900" t="s">
        <v>137</v>
      </c>
      <c r="B900" s="1" t="s">
        <v>138</v>
      </c>
      <c r="C900" t="s">
        <v>20</v>
      </c>
      <c r="D900" t="s">
        <v>21</v>
      </c>
      <c r="E900" t="s">
        <v>22</v>
      </c>
      <c r="F900" t="s">
        <v>23</v>
      </c>
      <c r="G900" t="s">
        <v>24</v>
      </c>
      <c r="H900" s="1">
        <v>799</v>
      </c>
      <c r="I900" s="6">
        <v>2100</v>
      </c>
      <c r="J900" s="4">
        <v>0.62</v>
      </c>
      <c r="K900" s="4" t="str">
        <f t="shared" si="84"/>
        <v>YES</v>
      </c>
      <c r="L900" s="1">
        <v>4.3</v>
      </c>
      <c r="M900" s="5">
        <v>8188</v>
      </c>
      <c r="N900" s="2" t="str">
        <f t="shared" si="85"/>
        <v>No</v>
      </c>
      <c r="O900" s="2">
        <f t="shared" si="86"/>
        <v>17194800</v>
      </c>
      <c r="P900" s="9" t="str">
        <f t="shared" si="87"/>
        <v>&gt;₹500</v>
      </c>
      <c r="Q900" s="2">
        <f t="shared" si="88"/>
        <v>12.488</v>
      </c>
      <c r="R900" s="2">
        <f t="shared" si="89"/>
        <v>35208.4</v>
      </c>
      <c r="S900" s="4"/>
      <c r="T900" s="4"/>
    </row>
    <row r="901" spans="1:20">
      <c r="A901" t="s">
        <v>1794</v>
      </c>
      <c r="B901" s="1" t="s">
        <v>1795</v>
      </c>
      <c r="C901" t="s">
        <v>52</v>
      </c>
      <c r="D901" t="s">
        <v>303</v>
      </c>
      <c r="E901" t="s">
        <v>590</v>
      </c>
      <c r="F901" t="s">
        <v>1365</v>
      </c>
      <c r="H901" s="1">
        <v>899</v>
      </c>
      <c r="I901" s="6">
        <v>1199</v>
      </c>
      <c r="J901" s="4">
        <v>0.25</v>
      </c>
      <c r="K901" s="4" t="str">
        <f t="shared" si="84"/>
        <v>NO</v>
      </c>
      <c r="L901" s="1">
        <v>3.8</v>
      </c>
      <c r="M901" s="5">
        <v>10751</v>
      </c>
      <c r="N901" s="2" t="str">
        <f t="shared" si="85"/>
        <v>No</v>
      </c>
      <c r="O901" s="2">
        <f t="shared" si="86"/>
        <v>12890449</v>
      </c>
      <c r="P901" s="9" t="str">
        <f t="shared" si="87"/>
        <v>&gt;₹500</v>
      </c>
      <c r="Q901" s="2">
        <f t="shared" si="88"/>
        <v>14.551</v>
      </c>
      <c r="R901" s="2">
        <f t="shared" si="89"/>
        <v>40853.8</v>
      </c>
      <c r="S901" s="4"/>
      <c r="T901" s="4"/>
    </row>
    <row r="902" spans="1:20">
      <c r="A902" t="s">
        <v>1796</v>
      </c>
      <c r="B902" s="1" t="s">
        <v>1797</v>
      </c>
      <c r="C902" t="s">
        <v>20</v>
      </c>
      <c r="D902" t="s">
        <v>21</v>
      </c>
      <c r="E902" t="s">
        <v>22</v>
      </c>
      <c r="F902" t="s">
        <v>23</v>
      </c>
      <c r="G902" t="s">
        <v>1798</v>
      </c>
      <c r="H902" s="1">
        <v>349</v>
      </c>
      <c r="I902" s="1">
        <v>999</v>
      </c>
      <c r="J902" s="4">
        <v>0.65</v>
      </c>
      <c r="K902" s="4" t="str">
        <f t="shared" si="84"/>
        <v>YES</v>
      </c>
      <c r="L902" s="1">
        <v>3.9</v>
      </c>
      <c r="M902" s="5">
        <v>817</v>
      </c>
      <c r="N902" s="2" t="str">
        <f t="shared" si="85"/>
        <v>Yes</v>
      </c>
      <c r="O902" s="2">
        <f t="shared" si="86"/>
        <v>816183</v>
      </c>
      <c r="P902" s="9" t="str">
        <f t="shared" si="87"/>
        <v>&gt;₹500</v>
      </c>
      <c r="Q902" s="2">
        <f t="shared" si="88"/>
        <v>4.717</v>
      </c>
      <c r="R902" s="2">
        <f t="shared" si="89"/>
        <v>3186.3</v>
      </c>
      <c r="S902" s="4"/>
      <c r="T902" s="4"/>
    </row>
    <row r="903" spans="1:20">
      <c r="A903" t="s">
        <v>1799</v>
      </c>
      <c r="B903" s="1" t="s">
        <v>1800</v>
      </c>
      <c r="C903" t="s">
        <v>52</v>
      </c>
      <c r="D903" t="s">
        <v>729</v>
      </c>
      <c r="E903" t="s">
        <v>730</v>
      </c>
      <c r="F903" t="s">
        <v>731</v>
      </c>
      <c r="G903" t="s">
        <v>732</v>
      </c>
      <c r="H903" s="1">
        <v>900</v>
      </c>
      <c r="I903" s="6">
        <v>2499</v>
      </c>
      <c r="J903" s="4">
        <v>0.64</v>
      </c>
      <c r="K903" s="4" t="str">
        <f t="shared" si="84"/>
        <v>YES</v>
      </c>
      <c r="L903" s="1">
        <v>4</v>
      </c>
      <c r="M903" s="5">
        <v>36384</v>
      </c>
      <c r="N903" s="2" t="str">
        <f t="shared" si="85"/>
        <v>No</v>
      </c>
      <c r="O903" s="2">
        <f t="shared" si="86"/>
        <v>90923616</v>
      </c>
      <c r="P903" s="9" t="str">
        <f t="shared" si="87"/>
        <v>&gt;₹500</v>
      </c>
      <c r="Q903" s="2">
        <f t="shared" si="88"/>
        <v>40.384</v>
      </c>
      <c r="R903" s="2">
        <f t="shared" si="89"/>
        <v>145536</v>
      </c>
      <c r="S903" s="4"/>
      <c r="T903" s="4"/>
    </row>
    <row r="904" spans="1:20">
      <c r="A904" t="s">
        <v>1801</v>
      </c>
      <c r="B904" s="1" t="s">
        <v>1802</v>
      </c>
      <c r="C904" t="s">
        <v>52</v>
      </c>
      <c r="D904" t="s">
        <v>1271</v>
      </c>
      <c r="E904" t="s">
        <v>1447</v>
      </c>
      <c r="F904" t="s">
        <v>1448</v>
      </c>
      <c r="H904" s="6">
        <v>2490</v>
      </c>
      <c r="I904" s="6">
        <v>3990</v>
      </c>
      <c r="J904" s="4">
        <v>0.38</v>
      </c>
      <c r="K904" s="4" t="str">
        <f t="shared" si="84"/>
        <v>NO</v>
      </c>
      <c r="L904" s="1">
        <v>4.1</v>
      </c>
      <c r="M904" s="5">
        <v>3606</v>
      </c>
      <c r="N904" s="2" t="str">
        <f t="shared" si="85"/>
        <v>No</v>
      </c>
      <c r="O904" s="2">
        <f t="shared" si="86"/>
        <v>14387940</v>
      </c>
      <c r="P904" s="9" t="str">
        <f t="shared" si="87"/>
        <v>&gt;₹500</v>
      </c>
      <c r="Q904" s="2">
        <f t="shared" si="88"/>
        <v>7.706</v>
      </c>
      <c r="R904" s="2">
        <f t="shared" si="89"/>
        <v>14784.6</v>
      </c>
      <c r="S904" s="4"/>
      <c r="T904" s="4"/>
    </row>
    <row r="905" spans="1:20">
      <c r="A905" t="s">
        <v>1803</v>
      </c>
      <c r="B905" s="1" t="s">
        <v>1804</v>
      </c>
      <c r="C905" t="s">
        <v>52</v>
      </c>
      <c r="D905" t="s">
        <v>1244</v>
      </c>
      <c r="E905"/>
      <c r="F905"/>
      <c r="H905" s="1">
        <v>116</v>
      </c>
      <c r="I905" s="1">
        <v>200</v>
      </c>
      <c r="J905" s="4">
        <v>0.42</v>
      </c>
      <c r="K905" s="4" t="str">
        <f t="shared" si="84"/>
        <v>NO</v>
      </c>
      <c r="L905" s="1">
        <v>4.4</v>
      </c>
      <c r="M905" s="5">
        <v>357</v>
      </c>
      <c r="N905" s="2" t="str">
        <f t="shared" si="85"/>
        <v>Yes</v>
      </c>
      <c r="O905" s="2">
        <f t="shared" si="86"/>
        <v>71400</v>
      </c>
      <c r="P905" s="9" t="str">
        <f t="shared" si="87"/>
        <v>₹200-₹500</v>
      </c>
      <c r="Q905" s="2">
        <f t="shared" si="88"/>
        <v>4.757</v>
      </c>
      <c r="R905" s="2">
        <f t="shared" si="89"/>
        <v>1570.8</v>
      </c>
      <c r="S905" s="4"/>
      <c r="T905" s="4"/>
    </row>
    <row r="906" spans="1:20">
      <c r="A906" t="s">
        <v>1805</v>
      </c>
      <c r="B906" s="1" t="s">
        <v>1806</v>
      </c>
      <c r="C906" t="s">
        <v>1255</v>
      </c>
      <c r="D906" t="s">
        <v>1256</v>
      </c>
      <c r="E906" t="s">
        <v>1325</v>
      </c>
      <c r="F906" t="s">
        <v>1326</v>
      </c>
      <c r="H906" s="1">
        <v>200</v>
      </c>
      <c r="I906" s="1">
        <v>230</v>
      </c>
      <c r="J906" s="4">
        <v>0.13</v>
      </c>
      <c r="K906" s="4" t="str">
        <f t="shared" si="84"/>
        <v>NO</v>
      </c>
      <c r="L906" s="1">
        <v>4.4</v>
      </c>
      <c r="M906" s="5">
        <v>10170</v>
      </c>
      <c r="N906" s="2" t="str">
        <f t="shared" si="85"/>
        <v>No</v>
      </c>
      <c r="O906" s="2">
        <f t="shared" si="86"/>
        <v>2339100</v>
      </c>
      <c r="P906" s="9" t="str">
        <f t="shared" si="87"/>
        <v>₹200-₹500</v>
      </c>
      <c r="Q906" s="2">
        <f t="shared" si="88"/>
        <v>14.57</v>
      </c>
      <c r="R906" s="2">
        <f t="shared" si="89"/>
        <v>44748</v>
      </c>
      <c r="S906" s="4"/>
      <c r="T906" s="4"/>
    </row>
    <row r="907" spans="1:20">
      <c r="A907" t="s">
        <v>1807</v>
      </c>
      <c r="B907" s="1" t="s">
        <v>1808</v>
      </c>
      <c r="C907" t="s">
        <v>20</v>
      </c>
      <c r="D907" t="s">
        <v>21</v>
      </c>
      <c r="E907" t="s">
        <v>1111</v>
      </c>
      <c r="F907" t="s">
        <v>1671</v>
      </c>
      <c r="H907" s="6">
        <v>1249</v>
      </c>
      <c r="I907" s="6">
        <v>2796</v>
      </c>
      <c r="J907" s="4">
        <v>0.55</v>
      </c>
      <c r="K907" s="4" t="str">
        <f t="shared" si="84"/>
        <v>YES</v>
      </c>
      <c r="L907" s="1">
        <v>4.4</v>
      </c>
      <c r="M907" s="5">
        <v>4598</v>
      </c>
      <c r="N907" s="2" t="str">
        <f t="shared" si="85"/>
        <v>No</v>
      </c>
      <c r="O907" s="2">
        <f t="shared" si="86"/>
        <v>12856008</v>
      </c>
      <c r="P907" s="9" t="str">
        <f t="shared" si="87"/>
        <v>&gt;₹500</v>
      </c>
      <c r="Q907" s="2">
        <f t="shared" si="88"/>
        <v>8.998</v>
      </c>
      <c r="R907" s="2">
        <f t="shared" si="89"/>
        <v>20231.2</v>
      </c>
      <c r="S907" s="4"/>
      <c r="T907" s="4"/>
    </row>
    <row r="908" spans="1:20">
      <c r="A908" t="s">
        <v>1809</v>
      </c>
      <c r="B908" s="1" t="s">
        <v>1810</v>
      </c>
      <c r="C908" t="s">
        <v>20</v>
      </c>
      <c r="D908" t="s">
        <v>21</v>
      </c>
      <c r="E908" t="s">
        <v>1499</v>
      </c>
      <c r="F908" t="s">
        <v>1811</v>
      </c>
      <c r="H908" s="1">
        <v>649</v>
      </c>
      <c r="I908" s="1">
        <v>999</v>
      </c>
      <c r="J908" s="4">
        <v>0.35</v>
      </c>
      <c r="K908" s="4" t="str">
        <f t="shared" si="84"/>
        <v>NO</v>
      </c>
      <c r="L908" s="1">
        <v>3.5</v>
      </c>
      <c r="M908" s="5">
        <v>7222</v>
      </c>
      <c r="N908" s="2" t="str">
        <f t="shared" si="85"/>
        <v>No</v>
      </c>
      <c r="O908" s="2">
        <f t="shared" si="86"/>
        <v>7214778</v>
      </c>
      <c r="P908" s="9" t="str">
        <f t="shared" si="87"/>
        <v>&gt;₹500</v>
      </c>
      <c r="Q908" s="2">
        <f t="shared" si="88"/>
        <v>10.722</v>
      </c>
      <c r="R908" s="2">
        <f t="shared" si="89"/>
        <v>25277</v>
      </c>
      <c r="S908" s="4"/>
      <c r="T908" s="4"/>
    </row>
    <row r="909" spans="1:20">
      <c r="A909" t="s">
        <v>1812</v>
      </c>
      <c r="B909" s="1" t="s">
        <v>1813</v>
      </c>
      <c r="C909" t="s">
        <v>20</v>
      </c>
      <c r="D909" t="s">
        <v>21</v>
      </c>
      <c r="E909" t="s">
        <v>1321</v>
      </c>
      <c r="F909" t="s">
        <v>1814</v>
      </c>
      <c r="H909" s="6">
        <v>2649</v>
      </c>
      <c r="I909" s="6">
        <v>3499</v>
      </c>
      <c r="J909" s="4">
        <v>0.24</v>
      </c>
      <c r="K909" s="4" t="str">
        <f t="shared" si="84"/>
        <v>NO</v>
      </c>
      <c r="L909" s="1">
        <v>4.5</v>
      </c>
      <c r="M909" s="5">
        <v>1271</v>
      </c>
      <c r="N909" s="2" t="str">
        <f t="shared" si="85"/>
        <v>No</v>
      </c>
      <c r="O909" s="2">
        <f t="shared" si="86"/>
        <v>4447229</v>
      </c>
      <c r="P909" s="9" t="str">
        <f t="shared" si="87"/>
        <v>&gt;₹500</v>
      </c>
      <c r="Q909" s="2">
        <f t="shared" si="88"/>
        <v>5.771</v>
      </c>
      <c r="R909" s="2">
        <f t="shared" si="89"/>
        <v>5719.5</v>
      </c>
      <c r="S909" s="4"/>
      <c r="T909" s="4"/>
    </row>
    <row r="910" spans="1:20">
      <c r="A910" t="s">
        <v>142</v>
      </c>
      <c r="B910" s="1" t="s">
        <v>143</v>
      </c>
      <c r="C910" t="s">
        <v>20</v>
      </c>
      <c r="D910" t="s">
        <v>21</v>
      </c>
      <c r="E910" t="s">
        <v>22</v>
      </c>
      <c r="F910" t="s">
        <v>23</v>
      </c>
      <c r="G910" t="s">
        <v>24</v>
      </c>
      <c r="H910" s="1">
        <v>199</v>
      </c>
      <c r="I910" s="1">
        <v>349</v>
      </c>
      <c r="J910" s="4">
        <v>0.43</v>
      </c>
      <c r="K910" s="4" t="str">
        <f t="shared" si="84"/>
        <v>NO</v>
      </c>
      <c r="L910" s="1">
        <v>4.1</v>
      </c>
      <c r="M910" s="5">
        <v>314</v>
      </c>
      <c r="N910" s="2" t="str">
        <f t="shared" si="85"/>
        <v>Yes</v>
      </c>
      <c r="O910" s="2">
        <f t="shared" si="86"/>
        <v>109586</v>
      </c>
      <c r="P910" s="9" t="str">
        <f t="shared" si="87"/>
        <v>₹200-₹500</v>
      </c>
      <c r="Q910" s="2">
        <f t="shared" si="88"/>
        <v>4.414</v>
      </c>
      <c r="R910" s="2">
        <f t="shared" si="89"/>
        <v>1287.4</v>
      </c>
      <c r="S910" s="4"/>
      <c r="T910" s="4"/>
    </row>
    <row r="911" spans="1:20">
      <c r="A911" t="s">
        <v>1815</v>
      </c>
      <c r="B911" s="1" t="s">
        <v>1816</v>
      </c>
      <c r="C911" t="s">
        <v>20</v>
      </c>
      <c r="D911" t="s">
        <v>1302</v>
      </c>
      <c r="E911" t="s">
        <v>1303</v>
      </c>
      <c r="F911" t="s">
        <v>1304</v>
      </c>
      <c r="H911" s="1">
        <v>596</v>
      </c>
      <c r="I911" s="1">
        <v>723</v>
      </c>
      <c r="J911" s="4">
        <v>0.18</v>
      </c>
      <c r="K911" s="4" t="str">
        <f t="shared" si="84"/>
        <v>NO</v>
      </c>
      <c r="L911" s="1">
        <v>4.4</v>
      </c>
      <c r="M911" s="5">
        <v>3219</v>
      </c>
      <c r="N911" s="2" t="str">
        <f t="shared" si="85"/>
        <v>No</v>
      </c>
      <c r="O911" s="2">
        <f t="shared" si="86"/>
        <v>2327337</v>
      </c>
      <c r="P911" s="9" t="str">
        <f t="shared" si="87"/>
        <v>&gt;₹500</v>
      </c>
      <c r="Q911" s="2">
        <f t="shared" si="88"/>
        <v>7.619</v>
      </c>
      <c r="R911" s="2">
        <f t="shared" si="89"/>
        <v>14163.6</v>
      </c>
      <c r="S911" s="4"/>
      <c r="T911" s="4"/>
    </row>
    <row r="912" spans="1:20">
      <c r="A912" t="s">
        <v>1817</v>
      </c>
      <c r="B912" s="1" t="s">
        <v>1818</v>
      </c>
      <c r="C912" t="s">
        <v>52</v>
      </c>
      <c r="D912" t="s">
        <v>721</v>
      </c>
      <c r="E912" t="s">
        <v>722</v>
      </c>
      <c r="F912"/>
      <c r="H912" s="6">
        <v>2499</v>
      </c>
      <c r="I912" s="6">
        <v>5999</v>
      </c>
      <c r="J912" s="4">
        <v>0.58</v>
      </c>
      <c r="K912" s="4" t="str">
        <f t="shared" si="84"/>
        <v>YES</v>
      </c>
      <c r="L912" s="1">
        <v>4.1</v>
      </c>
      <c r="M912" s="5">
        <v>38879</v>
      </c>
      <c r="N912" s="2" t="str">
        <f t="shared" si="85"/>
        <v>No</v>
      </c>
      <c r="O912" s="2">
        <f t="shared" si="86"/>
        <v>233235121</v>
      </c>
      <c r="P912" s="9" t="str">
        <f t="shared" si="87"/>
        <v>&gt;₹500</v>
      </c>
      <c r="Q912" s="2">
        <f t="shared" si="88"/>
        <v>42.979</v>
      </c>
      <c r="R912" s="2">
        <f t="shared" si="89"/>
        <v>159403.9</v>
      </c>
      <c r="S912" s="4"/>
      <c r="T912" s="4"/>
    </row>
    <row r="913" spans="1:20">
      <c r="A913" t="s">
        <v>1819</v>
      </c>
      <c r="B913" s="1" t="s">
        <v>1820</v>
      </c>
      <c r="C913" t="s">
        <v>52</v>
      </c>
      <c r="D913" t="s">
        <v>303</v>
      </c>
      <c r="E913" t="s">
        <v>590</v>
      </c>
      <c r="F913" t="s">
        <v>1821</v>
      </c>
      <c r="H913" s="6">
        <v>4999</v>
      </c>
      <c r="I913" s="6">
        <v>12499</v>
      </c>
      <c r="J913" s="4">
        <v>0.6</v>
      </c>
      <c r="K913" s="4" t="str">
        <f t="shared" si="84"/>
        <v>YES</v>
      </c>
      <c r="L913" s="1">
        <v>4.2</v>
      </c>
      <c r="M913" s="5">
        <v>4541</v>
      </c>
      <c r="N913" s="2" t="str">
        <f t="shared" si="85"/>
        <v>No</v>
      </c>
      <c r="O913" s="2">
        <f t="shared" si="86"/>
        <v>56757959</v>
      </c>
      <c r="P913" s="9" t="str">
        <f t="shared" si="87"/>
        <v>&gt;₹500</v>
      </c>
      <c r="Q913" s="2">
        <f t="shared" si="88"/>
        <v>8.741</v>
      </c>
      <c r="R913" s="2">
        <f t="shared" si="89"/>
        <v>19072.2</v>
      </c>
      <c r="S913" s="4"/>
      <c r="T913" s="4"/>
    </row>
    <row r="914" spans="1:20">
      <c r="A914" t="s">
        <v>1822</v>
      </c>
      <c r="B914" s="1" t="s">
        <v>1823</v>
      </c>
      <c r="C914" t="s">
        <v>52</v>
      </c>
      <c r="D914" t="s">
        <v>758</v>
      </c>
      <c r="E914" t="s">
        <v>759</v>
      </c>
      <c r="F914" t="s">
        <v>760</v>
      </c>
      <c r="H914" s="1">
        <v>399</v>
      </c>
      <c r="I914" s="6">
        <v>1290</v>
      </c>
      <c r="J914" s="4">
        <v>0.69</v>
      </c>
      <c r="K914" s="4" t="str">
        <f t="shared" si="84"/>
        <v>YES</v>
      </c>
      <c r="L914" s="1">
        <v>4.2</v>
      </c>
      <c r="M914" s="5">
        <v>76042</v>
      </c>
      <c r="N914" s="2" t="str">
        <f t="shared" si="85"/>
        <v>No</v>
      </c>
      <c r="O914" s="2">
        <f t="shared" si="86"/>
        <v>98094180</v>
      </c>
      <c r="P914" s="9" t="str">
        <f t="shared" si="87"/>
        <v>&gt;₹500</v>
      </c>
      <c r="Q914" s="2">
        <f t="shared" si="88"/>
        <v>80.242</v>
      </c>
      <c r="R914" s="2">
        <f t="shared" si="89"/>
        <v>319376.4</v>
      </c>
      <c r="S914" s="4"/>
      <c r="T914" s="4"/>
    </row>
    <row r="915" spans="1:20">
      <c r="A915" t="s">
        <v>1824</v>
      </c>
      <c r="B915" s="1" t="s">
        <v>1825</v>
      </c>
      <c r="C915" t="s">
        <v>52</v>
      </c>
      <c r="D915" t="s">
        <v>1244</v>
      </c>
      <c r="E915"/>
      <c r="F915"/>
      <c r="H915" s="1">
        <v>116</v>
      </c>
      <c r="I915" s="1">
        <v>200</v>
      </c>
      <c r="J915" s="4">
        <v>0.42</v>
      </c>
      <c r="K915" s="4" t="str">
        <f t="shared" si="84"/>
        <v>NO</v>
      </c>
      <c r="L915" s="1">
        <v>4.3</v>
      </c>
      <c r="M915" s="5">
        <v>485</v>
      </c>
      <c r="N915" s="2" t="str">
        <f t="shared" si="85"/>
        <v>Yes</v>
      </c>
      <c r="O915" s="2">
        <f t="shared" si="86"/>
        <v>97000</v>
      </c>
      <c r="P915" s="9" t="str">
        <f t="shared" si="87"/>
        <v>₹200-₹500</v>
      </c>
      <c r="Q915" s="2">
        <f t="shared" si="88"/>
        <v>4.785</v>
      </c>
      <c r="R915" s="2">
        <f t="shared" si="89"/>
        <v>2085.5</v>
      </c>
      <c r="S915" s="4"/>
      <c r="T915" s="4"/>
    </row>
    <row r="916" spans="1:20">
      <c r="A916" t="s">
        <v>1826</v>
      </c>
      <c r="B916" s="1" t="s">
        <v>1827</v>
      </c>
      <c r="C916" t="s">
        <v>52</v>
      </c>
      <c r="D916" t="s">
        <v>1271</v>
      </c>
      <c r="E916" t="s">
        <v>1447</v>
      </c>
      <c r="F916" t="s">
        <v>1448</v>
      </c>
      <c r="H916" s="6">
        <v>4499</v>
      </c>
      <c r="I916" s="6">
        <v>5999</v>
      </c>
      <c r="J916" s="4">
        <v>0.25</v>
      </c>
      <c r="K916" s="4" t="str">
        <f t="shared" si="84"/>
        <v>NO</v>
      </c>
      <c r="L916" s="1">
        <v>4.3</v>
      </c>
      <c r="M916" s="5">
        <v>44696</v>
      </c>
      <c r="N916" s="2" t="str">
        <f t="shared" si="85"/>
        <v>No</v>
      </c>
      <c r="O916" s="2">
        <f t="shared" si="86"/>
        <v>268131304</v>
      </c>
      <c r="P916" s="9" t="str">
        <f t="shared" si="87"/>
        <v>&gt;₹500</v>
      </c>
      <c r="Q916" s="2">
        <f t="shared" si="88"/>
        <v>48.996</v>
      </c>
      <c r="R916" s="2">
        <f t="shared" si="89"/>
        <v>192192.8</v>
      </c>
      <c r="S916" s="4"/>
      <c r="T916" s="4"/>
    </row>
    <row r="917" spans="1:20">
      <c r="A917" t="s">
        <v>1828</v>
      </c>
      <c r="B917" s="1" t="s">
        <v>1829</v>
      </c>
      <c r="C917" t="s">
        <v>20</v>
      </c>
      <c r="D917" t="s">
        <v>21</v>
      </c>
      <c r="E917" t="s">
        <v>1490</v>
      </c>
      <c r="F917"/>
      <c r="H917" s="1">
        <v>330</v>
      </c>
      <c r="I917" s="1">
        <v>499</v>
      </c>
      <c r="J917" s="4">
        <v>0.34</v>
      </c>
      <c r="K917" s="4" t="str">
        <f t="shared" si="84"/>
        <v>NO</v>
      </c>
      <c r="L917" s="1">
        <v>3.7</v>
      </c>
      <c r="M917" s="5">
        <v>8566</v>
      </c>
      <c r="N917" s="2" t="str">
        <f t="shared" si="85"/>
        <v>No</v>
      </c>
      <c r="O917" s="2">
        <f t="shared" si="86"/>
        <v>4274434</v>
      </c>
      <c r="P917" s="9" t="str">
        <f t="shared" si="87"/>
        <v>₹200-₹500</v>
      </c>
      <c r="Q917" s="2">
        <f t="shared" si="88"/>
        <v>12.266</v>
      </c>
      <c r="R917" s="2">
        <f t="shared" si="89"/>
        <v>31694.2</v>
      </c>
      <c r="S917" s="4"/>
      <c r="T917" s="4"/>
    </row>
    <row r="918" spans="1:20">
      <c r="A918" t="s">
        <v>1830</v>
      </c>
      <c r="B918" s="1" t="s">
        <v>1831</v>
      </c>
      <c r="C918" t="s">
        <v>52</v>
      </c>
      <c r="D918" t="s">
        <v>758</v>
      </c>
      <c r="E918" t="s">
        <v>759</v>
      </c>
      <c r="F918" t="s">
        <v>1352</v>
      </c>
      <c r="H918" s="1">
        <v>649</v>
      </c>
      <c r="I918" s="6">
        <v>2499</v>
      </c>
      <c r="J918" s="4">
        <v>0.74</v>
      </c>
      <c r="K918" s="4" t="str">
        <f t="shared" si="84"/>
        <v>YES</v>
      </c>
      <c r="L918" s="1">
        <v>3.9</v>
      </c>
      <c r="M918" s="5">
        <v>13049</v>
      </c>
      <c r="N918" s="2" t="str">
        <f t="shared" si="85"/>
        <v>No</v>
      </c>
      <c r="O918" s="2">
        <f t="shared" si="86"/>
        <v>32609451</v>
      </c>
      <c r="P918" s="9" t="str">
        <f t="shared" si="87"/>
        <v>&gt;₹500</v>
      </c>
      <c r="Q918" s="2">
        <f t="shared" si="88"/>
        <v>16.949</v>
      </c>
      <c r="R918" s="2">
        <f t="shared" si="89"/>
        <v>50891.1</v>
      </c>
      <c r="S918" s="4"/>
      <c r="T918" s="4"/>
    </row>
    <row r="919" spans="1:20">
      <c r="A919" t="s">
        <v>1832</v>
      </c>
      <c r="B919" s="1" t="s">
        <v>1833</v>
      </c>
      <c r="C919" t="s">
        <v>20</v>
      </c>
      <c r="D919" t="s">
        <v>21</v>
      </c>
      <c r="E919" t="s">
        <v>1467</v>
      </c>
      <c r="F919" t="s">
        <v>945</v>
      </c>
      <c r="H919" s="6">
        <v>1234</v>
      </c>
      <c r="I919" s="6">
        <v>1599</v>
      </c>
      <c r="J919" s="4">
        <v>0.23</v>
      </c>
      <c r="K919" s="4" t="str">
        <f t="shared" si="84"/>
        <v>NO</v>
      </c>
      <c r="L919" s="1">
        <v>4.5</v>
      </c>
      <c r="M919" s="5">
        <v>16680</v>
      </c>
      <c r="N919" s="2" t="str">
        <f t="shared" si="85"/>
        <v>No</v>
      </c>
      <c r="O919" s="2">
        <f t="shared" si="86"/>
        <v>26671320</v>
      </c>
      <c r="P919" s="9" t="str">
        <f t="shared" si="87"/>
        <v>&gt;₹500</v>
      </c>
      <c r="Q919" s="2">
        <f t="shared" si="88"/>
        <v>21.18</v>
      </c>
      <c r="R919" s="2">
        <f t="shared" si="89"/>
        <v>75060</v>
      </c>
      <c r="S919" s="4"/>
      <c r="T919" s="4"/>
    </row>
    <row r="920" spans="1:20">
      <c r="A920" t="s">
        <v>1102</v>
      </c>
      <c r="B920" s="1" t="s">
        <v>1103</v>
      </c>
      <c r="C920" t="s">
        <v>52</v>
      </c>
      <c r="D920" t="s">
        <v>758</v>
      </c>
      <c r="E920" t="s">
        <v>759</v>
      </c>
      <c r="F920" t="s">
        <v>1104</v>
      </c>
      <c r="H920" s="6">
        <v>1399</v>
      </c>
      <c r="I920" s="6">
        <v>2990</v>
      </c>
      <c r="J920" s="4">
        <v>0.53</v>
      </c>
      <c r="K920" s="4" t="str">
        <f t="shared" si="84"/>
        <v>YES</v>
      </c>
      <c r="L920" s="1">
        <v>4.1</v>
      </c>
      <c r="M920" s="5">
        <v>97174</v>
      </c>
      <c r="N920" s="2" t="str">
        <f t="shared" si="85"/>
        <v>No</v>
      </c>
      <c r="O920" s="2">
        <f t="shared" si="86"/>
        <v>290550260</v>
      </c>
      <c r="P920" s="9" t="str">
        <f t="shared" si="87"/>
        <v>&gt;₹500</v>
      </c>
      <c r="Q920" s="2">
        <f t="shared" si="88"/>
        <v>101.274</v>
      </c>
      <c r="R920" s="2">
        <f t="shared" si="89"/>
        <v>398413.4</v>
      </c>
      <c r="S920" s="4"/>
      <c r="T920" s="4"/>
    </row>
    <row r="921" spans="1:20">
      <c r="A921" t="s">
        <v>1834</v>
      </c>
      <c r="B921" s="1" t="s">
        <v>1835</v>
      </c>
      <c r="C921" t="s">
        <v>1248</v>
      </c>
      <c r="D921" t="s">
        <v>1249</v>
      </c>
      <c r="E921" t="s">
        <v>1250</v>
      </c>
      <c r="F921" t="s">
        <v>1251</v>
      </c>
      <c r="G921" t="s">
        <v>1252</v>
      </c>
      <c r="H921" s="1">
        <v>272</v>
      </c>
      <c r="I921" s="1">
        <v>320</v>
      </c>
      <c r="J921" s="4">
        <v>0.15</v>
      </c>
      <c r="K921" s="4" t="str">
        <f t="shared" si="84"/>
        <v>NO</v>
      </c>
      <c r="L921" s="1">
        <v>4</v>
      </c>
      <c r="M921" s="5">
        <v>3686</v>
      </c>
      <c r="N921" s="2" t="str">
        <f t="shared" si="85"/>
        <v>No</v>
      </c>
      <c r="O921" s="2">
        <f t="shared" si="86"/>
        <v>1179520</v>
      </c>
      <c r="P921" s="9" t="str">
        <f t="shared" si="87"/>
        <v>₹200-₹500</v>
      </c>
      <c r="Q921" s="2">
        <f t="shared" si="88"/>
        <v>7.686</v>
      </c>
      <c r="R921" s="2">
        <f t="shared" si="89"/>
        <v>14744</v>
      </c>
      <c r="S921" s="4"/>
      <c r="T921" s="4"/>
    </row>
    <row r="922" spans="1:20">
      <c r="A922" t="s">
        <v>1836</v>
      </c>
      <c r="B922" s="1" t="s">
        <v>1837</v>
      </c>
      <c r="C922" t="s">
        <v>52</v>
      </c>
      <c r="D922" t="s">
        <v>758</v>
      </c>
      <c r="E922" t="s">
        <v>1838</v>
      </c>
      <c r="F922"/>
      <c r="H922" s="1">
        <v>99</v>
      </c>
      <c r="I922" s="1">
        <v>999</v>
      </c>
      <c r="J922" s="4">
        <v>0.9</v>
      </c>
      <c r="K922" s="4" t="str">
        <f t="shared" si="84"/>
        <v>YES</v>
      </c>
      <c r="L922" s="1">
        <v>3.8</v>
      </c>
      <c r="M922" s="5">
        <v>594</v>
      </c>
      <c r="N922" s="2" t="str">
        <f t="shared" si="85"/>
        <v>Yes</v>
      </c>
      <c r="O922" s="2">
        <f t="shared" si="86"/>
        <v>593406</v>
      </c>
      <c r="P922" s="9" t="str">
        <f t="shared" si="87"/>
        <v>&gt;₹500</v>
      </c>
      <c r="Q922" s="2">
        <f t="shared" si="88"/>
        <v>4.394</v>
      </c>
      <c r="R922" s="2">
        <f t="shared" si="89"/>
        <v>2257.2</v>
      </c>
      <c r="S922" s="4"/>
      <c r="T922" s="4"/>
    </row>
    <row r="923" spans="1:20">
      <c r="A923" t="s">
        <v>1839</v>
      </c>
      <c r="B923" s="1" t="s">
        <v>1840</v>
      </c>
      <c r="C923" t="s">
        <v>20</v>
      </c>
      <c r="D923" t="s">
        <v>1302</v>
      </c>
      <c r="E923" t="s">
        <v>1752</v>
      </c>
      <c r="F923" t="s">
        <v>1841</v>
      </c>
      <c r="H923" s="6">
        <v>3498</v>
      </c>
      <c r="I923" s="6">
        <v>3875</v>
      </c>
      <c r="J923" s="4">
        <v>0.1</v>
      </c>
      <c r="K923" s="4" t="str">
        <f t="shared" si="84"/>
        <v>NO</v>
      </c>
      <c r="L923" s="1">
        <v>3.4</v>
      </c>
      <c r="M923" s="5">
        <v>12185</v>
      </c>
      <c r="N923" s="2" t="str">
        <f t="shared" si="85"/>
        <v>No</v>
      </c>
      <c r="O923" s="2">
        <f t="shared" si="86"/>
        <v>47216875</v>
      </c>
      <c r="P923" s="9" t="str">
        <f t="shared" si="87"/>
        <v>&gt;₹500</v>
      </c>
      <c r="Q923" s="2">
        <f t="shared" si="88"/>
        <v>15.585</v>
      </c>
      <c r="R923" s="2">
        <f t="shared" si="89"/>
        <v>41429</v>
      </c>
      <c r="S923" s="4"/>
      <c r="T923" s="4"/>
    </row>
    <row r="924" spans="1:20">
      <c r="A924" t="s">
        <v>1842</v>
      </c>
      <c r="B924" s="1" t="s">
        <v>1843</v>
      </c>
      <c r="C924" t="s">
        <v>20</v>
      </c>
      <c r="D924" t="s">
        <v>1426</v>
      </c>
      <c r="E924"/>
      <c r="F924"/>
      <c r="H924" s="6">
        <v>10099</v>
      </c>
      <c r="I924" s="6">
        <v>19110</v>
      </c>
      <c r="J924" s="4">
        <v>0.47</v>
      </c>
      <c r="K924" s="4" t="str">
        <f t="shared" si="84"/>
        <v>NO</v>
      </c>
      <c r="L924" s="1">
        <v>4.3</v>
      </c>
      <c r="M924" s="5">
        <v>2623</v>
      </c>
      <c r="N924" s="2" t="str">
        <f t="shared" si="85"/>
        <v>No</v>
      </c>
      <c r="O924" s="2">
        <f t="shared" si="86"/>
        <v>50125530</v>
      </c>
      <c r="P924" s="9" t="str">
        <f t="shared" si="87"/>
        <v>&gt;₹500</v>
      </c>
      <c r="Q924" s="2">
        <f t="shared" si="88"/>
        <v>6.923</v>
      </c>
      <c r="R924" s="2">
        <f t="shared" si="89"/>
        <v>11278.9</v>
      </c>
      <c r="S924" s="4"/>
      <c r="T924" s="4"/>
    </row>
    <row r="925" spans="1:20">
      <c r="A925" t="s">
        <v>1844</v>
      </c>
      <c r="B925" s="1" t="s">
        <v>1845</v>
      </c>
      <c r="C925" t="s">
        <v>20</v>
      </c>
      <c r="D925" t="s">
        <v>21</v>
      </c>
      <c r="E925" t="s">
        <v>1111</v>
      </c>
      <c r="F925" t="s">
        <v>1514</v>
      </c>
      <c r="G925" t="s">
        <v>1515</v>
      </c>
      <c r="H925" s="1">
        <v>449</v>
      </c>
      <c r="I925" s="1">
        <v>999</v>
      </c>
      <c r="J925" s="4">
        <v>0.55</v>
      </c>
      <c r="K925" s="4" t="str">
        <f t="shared" si="84"/>
        <v>YES</v>
      </c>
      <c r="L925" s="1">
        <v>4.3</v>
      </c>
      <c r="M925" s="5">
        <v>9701</v>
      </c>
      <c r="N925" s="2" t="str">
        <f t="shared" si="85"/>
        <v>No</v>
      </c>
      <c r="O925" s="2">
        <f t="shared" si="86"/>
        <v>9691299</v>
      </c>
      <c r="P925" s="9" t="str">
        <f t="shared" si="87"/>
        <v>&gt;₹500</v>
      </c>
      <c r="Q925" s="2">
        <f t="shared" si="88"/>
        <v>14.001</v>
      </c>
      <c r="R925" s="2">
        <f t="shared" si="89"/>
        <v>41714.3</v>
      </c>
      <c r="S925" s="4"/>
      <c r="T925" s="4"/>
    </row>
    <row r="926" spans="1:20">
      <c r="A926" t="s">
        <v>1846</v>
      </c>
      <c r="B926" s="1" t="s">
        <v>1847</v>
      </c>
      <c r="C926" t="s">
        <v>1848</v>
      </c>
      <c r="D926" t="s">
        <v>1849</v>
      </c>
      <c r="E926" t="s">
        <v>1850</v>
      </c>
      <c r="F926" t="s">
        <v>1851</v>
      </c>
      <c r="H926" s="1">
        <v>150</v>
      </c>
      <c r="I926" s="1">
        <v>150</v>
      </c>
      <c r="J926" s="4">
        <v>0</v>
      </c>
      <c r="K926" s="4" t="str">
        <f t="shared" si="84"/>
        <v>NO</v>
      </c>
      <c r="L926" s="1">
        <v>4.3</v>
      </c>
      <c r="M926" s="5">
        <v>15867</v>
      </c>
      <c r="N926" s="2" t="str">
        <f t="shared" si="85"/>
        <v>No</v>
      </c>
      <c r="O926" s="2">
        <f t="shared" si="86"/>
        <v>2380050</v>
      </c>
      <c r="P926" s="9" t="str">
        <f t="shared" si="87"/>
        <v>&lt;₹200</v>
      </c>
      <c r="Q926" s="2">
        <f t="shared" si="88"/>
        <v>20.167</v>
      </c>
      <c r="R926" s="2">
        <f t="shared" si="89"/>
        <v>68228.1</v>
      </c>
      <c r="S926" s="4"/>
      <c r="T926" s="4"/>
    </row>
    <row r="927" spans="1:20">
      <c r="A927" t="s">
        <v>150</v>
      </c>
      <c r="B927" s="1" t="s">
        <v>151</v>
      </c>
      <c r="C927" t="s">
        <v>20</v>
      </c>
      <c r="D927" t="s">
        <v>21</v>
      </c>
      <c r="E927" t="s">
        <v>22</v>
      </c>
      <c r="F927" t="s">
        <v>23</v>
      </c>
      <c r="G927" t="s">
        <v>24</v>
      </c>
      <c r="H927" s="1">
        <v>348</v>
      </c>
      <c r="I927" s="6">
        <v>1499</v>
      </c>
      <c r="J927" s="4">
        <v>0.77</v>
      </c>
      <c r="K927" s="4" t="str">
        <f t="shared" si="84"/>
        <v>YES</v>
      </c>
      <c r="L927" s="1">
        <v>4.2</v>
      </c>
      <c r="M927" s="5">
        <v>656</v>
      </c>
      <c r="N927" s="2" t="str">
        <f t="shared" si="85"/>
        <v>Yes</v>
      </c>
      <c r="O927" s="2">
        <f t="shared" si="86"/>
        <v>983344</v>
      </c>
      <c r="P927" s="9" t="str">
        <f t="shared" si="87"/>
        <v>&gt;₹500</v>
      </c>
      <c r="Q927" s="2">
        <f t="shared" si="88"/>
        <v>4.856</v>
      </c>
      <c r="R927" s="2">
        <f t="shared" si="89"/>
        <v>2755.2</v>
      </c>
      <c r="S927" s="4"/>
      <c r="T927" s="4"/>
    </row>
    <row r="928" spans="1:20">
      <c r="A928" t="s">
        <v>1852</v>
      </c>
      <c r="B928" s="1" t="s">
        <v>1853</v>
      </c>
      <c r="C928" t="s">
        <v>20</v>
      </c>
      <c r="D928" t="s">
        <v>41</v>
      </c>
      <c r="E928" t="s">
        <v>1349</v>
      </c>
      <c r="F928"/>
      <c r="H928" s="6">
        <v>1199</v>
      </c>
      <c r="I928" s="6">
        <v>2999</v>
      </c>
      <c r="J928" s="4">
        <v>0.6</v>
      </c>
      <c r="K928" s="4" t="str">
        <f t="shared" si="84"/>
        <v>YES</v>
      </c>
      <c r="L928" s="1">
        <v>4.1</v>
      </c>
      <c r="M928" s="5">
        <v>10725</v>
      </c>
      <c r="N928" s="2" t="str">
        <f t="shared" si="85"/>
        <v>No</v>
      </c>
      <c r="O928" s="2">
        <f t="shared" si="86"/>
        <v>32164275</v>
      </c>
      <c r="P928" s="9" t="str">
        <f t="shared" si="87"/>
        <v>&gt;₹500</v>
      </c>
      <c r="Q928" s="2">
        <f t="shared" si="88"/>
        <v>14.825</v>
      </c>
      <c r="R928" s="2">
        <f t="shared" si="89"/>
        <v>43972.5</v>
      </c>
      <c r="S928" s="4"/>
      <c r="T928" s="4"/>
    </row>
    <row r="929" spans="1:20">
      <c r="A929" t="s">
        <v>1854</v>
      </c>
      <c r="B929" s="1" t="s">
        <v>1855</v>
      </c>
      <c r="C929" t="s">
        <v>20</v>
      </c>
      <c r="D929" t="s">
        <v>21</v>
      </c>
      <c r="E929" t="s">
        <v>1332</v>
      </c>
      <c r="F929"/>
      <c r="H929" s="1">
        <v>397</v>
      </c>
      <c r="I929" s="1">
        <v>899</v>
      </c>
      <c r="J929" s="4">
        <v>0.56</v>
      </c>
      <c r="K929" s="4" t="str">
        <f t="shared" si="84"/>
        <v>YES</v>
      </c>
      <c r="L929" s="1">
        <v>4</v>
      </c>
      <c r="M929" s="5">
        <v>3025</v>
      </c>
      <c r="N929" s="2" t="str">
        <f t="shared" si="85"/>
        <v>No</v>
      </c>
      <c r="O929" s="2">
        <f t="shared" si="86"/>
        <v>2719475</v>
      </c>
      <c r="P929" s="9" t="str">
        <f t="shared" si="87"/>
        <v>&gt;₹500</v>
      </c>
      <c r="Q929" s="2">
        <f t="shared" si="88"/>
        <v>7.025</v>
      </c>
      <c r="R929" s="2">
        <f t="shared" si="89"/>
        <v>12100</v>
      </c>
      <c r="S929" s="4"/>
      <c r="T929" s="4"/>
    </row>
    <row r="930" spans="1:20">
      <c r="A930" t="s">
        <v>152</v>
      </c>
      <c r="B930" s="1" t="s">
        <v>153</v>
      </c>
      <c r="C930" t="s">
        <v>20</v>
      </c>
      <c r="D930" t="s">
        <v>21</v>
      </c>
      <c r="E930" t="s">
        <v>22</v>
      </c>
      <c r="F930" t="s">
        <v>23</v>
      </c>
      <c r="G930" t="s">
        <v>24</v>
      </c>
      <c r="H930" s="1">
        <v>154</v>
      </c>
      <c r="I930" s="1">
        <v>349</v>
      </c>
      <c r="J930" s="4">
        <v>0.56</v>
      </c>
      <c r="K930" s="4" t="str">
        <f t="shared" si="84"/>
        <v>YES</v>
      </c>
      <c r="L930" s="1">
        <v>4.3</v>
      </c>
      <c r="M930" s="5">
        <v>7064</v>
      </c>
      <c r="N930" s="2" t="str">
        <f t="shared" si="85"/>
        <v>No</v>
      </c>
      <c r="O930" s="2">
        <f t="shared" si="86"/>
        <v>2465336</v>
      </c>
      <c r="P930" s="9" t="str">
        <f t="shared" si="87"/>
        <v>₹200-₹500</v>
      </c>
      <c r="Q930" s="2">
        <f t="shared" si="88"/>
        <v>11.364</v>
      </c>
      <c r="R930" s="2">
        <f t="shared" si="89"/>
        <v>30375.2</v>
      </c>
      <c r="S930" s="4"/>
      <c r="T930" s="4"/>
    </row>
    <row r="931" spans="1:20">
      <c r="A931" t="s">
        <v>1856</v>
      </c>
      <c r="B931" s="1" t="s">
        <v>1857</v>
      </c>
      <c r="C931" t="s">
        <v>20</v>
      </c>
      <c r="D931" t="s">
        <v>21</v>
      </c>
      <c r="E931" t="s">
        <v>1321</v>
      </c>
      <c r="F931" t="s">
        <v>1470</v>
      </c>
      <c r="H931" s="1">
        <v>699</v>
      </c>
      <c r="I931" s="6">
        <v>1490</v>
      </c>
      <c r="J931" s="4">
        <v>0.53</v>
      </c>
      <c r="K931" s="4" t="str">
        <f t="shared" si="84"/>
        <v>YES</v>
      </c>
      <c r="L931" s="1">
        <v>4</v>
      </c>
      <c r="M931" s="5">
        <v>5736</v>
      </c>
      <c r="N931" s="2" t="str">
        <f t="shared" si="85"/>
        <v>No</v>
      </c>
      <c r="O931" s="2">
        <f t="shared" si="86"/>
        <v>8546640</v>
      </c>
      <c r="P931" s="9" t="str">
        <f t="shared" si="87"/>
        <v>&gt;₹500</v>
      </c>
      <c r="Q931" s="2">
        <f t="shared" si="88"/>
        <v>9.736</v>
      </c>
      <c r="R931" s="2">
        <f t="shared" si="89"/>
        <v>22944</v>
      </c>
      <c r="S931" s="4"/>
      <c r="T931" s="4"/>
    </row>
    <row r="932" spans="1:20">
      <c r="A932" t="s">
        <v>1858</v>
      </c>
      <c r="B932" s="1" t="s">
        <v>1859</v>
      </c>
      <c r="C932" t="s">
        <v>52</v>
      </c>
      <c r="D932" t="s">
        <v>758</v>
      </c>
      <c r="E932" t="s">
        <v>759</v>
      </c>
      <c r="F932" t="s">
        <v>760</v>
      </c>
      <c r="H932" s="6">
        <v>1679</v>
      </c>
      <c r="I932" s="6">
        <v>1999</v>
      </c>
      <c r="J932" s="4">
        <v>0.16</v>
      </c>
      <c r="K932" s="4" t="str">
        <f t="shared" si="84"/>
        <v>NO</v>
      </c>
      <c r="L932" s="1">
        <v>4.1</v>
      </c>
      <c r="M932" s="5">
        <v>72563</v>
      </c>
      <c r="N932" s="2" t="str">
        <f t="shared" si="85"/>
        <v>No</v>
      </c>
      <c r="O932" s="2">
        <f t="shared" si="86"/>
        <v>145053437</v>
      </c>
      <c r="P932" s="9" t="str">
        <f t="shared" si="87"/>
        <v>&gt;₹500</v>
      </c>
      <c r="Q932" s="2">
        <f t="shared" si="88"/>
        <v>76.663</v>
      </c>
      <c r="R932" s="2">
        <f t="shared" si="89"/>
        <v>297508.3</v>
      </c>
      <c r="S932" s="4"/>
      <c r="T932" s="4"/>
    </row>
    <row r="933" spans="1:20">
      <c r="A933" t="s">
        <v>1860</v>
      </c>
      <c r="B933" s="1" t="s">
        <v>1861</v>
      </c>
      <c r="C933" t="s">
        <v>20</v>
      </c>
      <c r="D933" t="s">
        <v>21</v>
      </c>
      <c r="E933" t="s">
        <v>1201</v>
      </c>
      <c r="F933" t="s">
        <v>1205</v>
      </c>
      <c r="H933" s="1">
        <v>354</v>
      </c>
      <c r="I933" s="6">
        <v>1500</v>
      </c>
      <c r="J933" s="4">
        <v>0.76</v>
      </c>
      <c r="K933" s="4" t="str">
        <f t="shared" si="84"/>
        <v>YES</v>
      </c>
      <c r="L933" s="1">
        <v>4</v>
      </c>
      <c r="M933" s="5">
        <v>1026</v>
      </c>
      <c r="N933" s="2" t="str">
        <f t="shared" si="85"/>
        <v>No</v>
      </c>
      <c r="O933" s="2">
        <f t="shared" si="86"/>
        <v>1539000</v>
      </c>
      <c r="P933" s="9" t="str">
        <f t="shared" si="87"/>
        <v>&gt;₹500</v>
      </c>
      <c r="Q933" s="2">
        <f t="shared" si="88"/>
        <v>5.026</v>
      </c>
      <c r="R933" s="2">
        <f t="shared" si="89"/>
        <v>4104</v>
      </c>
      <c r="S933" s="4"/>
      <c r="T933" s="4"/>
    </row>
    <row r="934" spans="1:20">
      <c r="A934" t="s">
        <v>1862</v>
      </c>
      <c r="B934" s="1" t="s">
        <v>1863</v>
      </c>
      <c r="C934" t="s">
        <v>20</v>
      </c>
      <c r="D934" t="s">
        <v>21</v>
      </c>
      <c r="E934" t="s">
        <v>1321</v>
      </c>
      <c r="F934" t="s">
        <v>1864</v>
      </c>
      <c r="H934" s="6">
        <v>1199</v>
      </c>
      <c r="I934" s="6">
        <v>5499</v>
      </c>
      <c r="J934" s="4">
        <v>0.78</v>
      </c>
      <c r="K934" s="4" t="str">
        <f t="shared" si="84"/>
        <v>YES</v>
      </c>
      <c r="L934" s="1">
        <v>3.8</v>
      </c>
      <c r="M934" s="5">
        <v>2043</v>
      </c>
      <c r="N934" s="2" t="str">
        <f t="shared" si="85"/>
        <v>No</v>
      </c>
      <c r="O934" s="2">
        <f t="shared" si="86"/>
        <v>11234457</v>
      </c>
      <c r="P934" s="9" t="str">
        <f t="shared" si="87"/>
        <v>&gt;₹500</v>
      </c>
      <c r="Q934" s="2">
        <f t="shared" si="88"/>
        <v>5.843</v>
      </c>
      <c r="R934" s="2">
        <f t="shared" si="89"/>
        <v>7763.4</v>
      </c>
      <c r="S934" s="4"/>
      <c r="T934" s="4"/>
    </row>
    <row r="935" spans="1:20">
      <c r="A935" t="s">
        <v>1865</v>
      </c>
      <c r="B935" s="1" t="s">
        <v>1866</v>
      </c>
      <c r="C935" t="s">
        <v>20</v>
      </c>
      <c r="D935" t="s">
        <v>21</v>
      </c>
      <c r="E935" t="s">
        <v>1467</v>
      </c>
      <c r="F935" t="s">
        <v>945</v>
      </c>
      <c r="H935" s="1">
        <v>379</v>
      </c>
      <c r="I935" s="6">
        <v>1499</v>
      </c>
      <c r="J935" s="4">
        <v>0.75</v>
      </c>
      <c r="K935" s="4" t="str">
        <f t="shared" si="84"/>
        <v>YES</v>
      </c>
      <c r="L935" s="1">
        <v>4.2</v>
      </c>
      <c r="M935" s="5">
        <v>4149</v>
      </c>
      <c r="N935" s="2" t="str">
        <f t="shared" si="85"/>
        <v>No</v>
      </c>
      <c r="O935" s="2">
        <f t="shared" si="86"/>
        <v>6219351</v>
      </c>
      <c r="P935" s="9" t="str">
        <f t="shared" si="87"/>
        <v>&gt;₹500</v>
      </c>
      <c r="Q935" s="2">
        <f t="shared" si="88"/>
        <v>8.349</v>
      </c>
      <c r="R935" s="2">
        <f t="shared" si="89"/>
        <v>17425.8</v>
      </c>
      <c r="S935" s="4"/>
      <c r="T935" s="4"/>
    </row>
    <row r="936" spans="1:20">
      <c r="A936" t="s">
        <v>1867</v>
      </c>
      <c r="B936" s="1" t="s">
        <v>1868</v>
      </c>
      <c r="C936" t="s">
        <v>20</v>
      </c>
      <c r="D936" t="s">
        <v>1197</v>
      </c>
      <c r="E936" t="s">
        <v>1268</v>
      </c>
      <c r="F936"/>
      <c r="H936" s="1">
        <v>499</v>
      </c>
      <c r="I936" s="1">
        <v>775</v>
      </c>
      <c r="J936" s="4">
        <v>0.36</v>
      </c>
      <c r="K936" s="4" t="str">
        <f t="shared" si="84"/>
        <v>NO</v>
      </c>
      <c r="L936" s="1">
        <v>4.3</v>
      </c>
      <c r="M936" s="5">
        <v>74</v>
      </c>
      <c r="N936" s="2" t="str">
        <f t="shared" si="85"/>
        <v>Yes</v>
      </c>
      <c r="O936" s="2">
        <f t="shared" si="86"/>
        <v>57350</v>
      </c>
      <c r="P936" s="9" t="str">
        <f t="shared" si="87"/>
        <v>&gt;₹500</v>
      </c>
      <c r="Q936" s="2">
        <f t="shared" si="88"/>
        <v>4.374</v>
      </c>
      <c r="R936" s="2">
        <f t="shared" si="89"/>
        <v>318.2</v>
      </c>
      <c r="S936" s="4"/>
      <c r="T936" s="4"/>
    </row>
    <row r="937" spans="1:20">
      <c r="A937" t="s">
        <v>1869</v>
      </c>
      <c r="B937" s="1" t="s">
        <v>1870</v>
      </c>
      <c r="C937" t="s">
        <v>20</v>
      </c>
      <c r="D937" t="s">
        <v>1197</v>
      </c>
      <c r="E937" t="s">
        <v>1871</v>
      </c>
      <c r="F937"/>
      <c r="H937" s="6">
        <v>10389</v>
      </c>
      <c r="I937" s="6">
        <v>32000</v>
      </c>
      <c r="J937" s="4">
        <v>0.68</v>
      </c>
      <c r="K937" s="4" t="str">
        <f t="shared" si="84"/>
        <v>YES</v>
      </c>
      <c r="L937" s="1">
        <v>4.4</v>
      </c>
      <c r="M937" s="5">
        <v>41398</v>
      </c>
      <c r="N937" s="2" t="str">
        <f t="shared" si="85"/>
        <v>No</v>
      </c>
      <c r="O937" s="2">
        <f t="shared" si="86"/>
        <v>1324736000</v>
      </c>
      <c r="P937" s="9" t="str">
        <f t="shared" si="87"/>
        <v>&gt;₹500</v>
      </c>
      <c r="Q937" s="2">
        <f t="shared" si="88"/>
        <v>45.798</v>
      </c>
      <c r="R937" s="2">
        <f t="shared" si="89"/>
        <v>182151.2</v>
      </c>
      <c r="S937" s="4"/>
      <c r="T937" s="4"/>
    </row>
    <row r="938" spans="1:20">
      <c r="A938" t="s">
        <v>1872</v>
      </c>
      <c r="B938" s="1" t="s">
        <v>1873</v>
      </c>
      <c r="C938" t="s">
        <v>20</v>
      </c>
      <c r="D938" t="s">
        <v>21</v>
      </c>
      <c r="E938" t="s">
        <v>1499</v>
      </c>
      <c r="F938" t="s">
        <v>1694</v>
      </c>
      <c r="H938" s="1">
        <v>649</v>
      </c>
      <c r="I938" s="6">
        <v>1300</v>
      </c>
      <c r="J938" s="4">
        <v>0.5</v>
      </c>
      <c r="K938" s="4" t="str">
        <f t="shared" si="84"/>
        <v>YES</v>
      </c>
      <c r="L938" s="1">
        <v>4.1</v>
      </c>
      <c r="M938" s="5">
        <v>5195</v>
      </c>
      <c r="N938" s="2" t="str">
        <f t="shared" si="85"/>
        <v>No</v>
      </c>
      <c r="O938" s="2">
        <f t="shared" si="86"/>
        <v>6753500</v>
      </c>
      <c r="P938" s="9" t="str">
        <f t="shared" si="87"/>
        <v>&gt;₹500</v>
      </c>
      <c r="Q938" s="2">
        <f t="shared" si="88"/>
        <v>9.295</v>
      </c>
      <c r="R938" s="2">
        <f t="shared" si="89"/>
        <v>21299.5</v>
      </c>
      <c r="S938" s="4"/>
      <c r="T938" s="4"/>
    </row>
    <row r="939" spans="1:20">
      <c r="A939" t="s">
        <v>1874</v>
      </c>
      <c r="B939" s="1" t="s">
        <v>1875</v>
      </c>
      <c r="C939" t="s">
        <v>20</v>
      </c>
      <c r="D939" t="s">
        <v>41</v>
      </c>
      <c r="E939" t="s">
        <v>42</v>
      </c>
      <c r="F939" t="s">
        <v>1876</v>
      </c>
      <c r="H939" s="6">
        <v>1199</v>
      </c>
      <c r="I939" s="6">
        <v>1999</v>
      </c>
      <c r="J939" s="4">
        <v>0.4</v>
      </c>
      <c r="K939" s="4" t="str">
        <f t="shared" si="84"/>
        <v>NO</v>
      </c>
      <c r="L939" s="1">
        <v>4.5</v>
      </c>
      <c r="M939" s="5">
        <v>22420</v>
      </c>
      <c r="N939" s="2" t="str">
        <f t="shared" si="85"/>
        <v>No</v>
      </c>
      <c r="O939" s="2">
        <f t="shared" si="86"/>
        <v>44817580</v>
      </c>
      <c r="P939" s="9" t="str">
        <f t="shared" si="87"/>
        <v>&gt;₹500</v>
      </c>
      <c r="Q939" s="2">
        <f t="shared" si="88"/>
        <v>26.92</v>
      </c>
      <c r="R939" s="2">
        <f t="shared" si="89"/>
        <v>100890</v>
      </c>
      <c r="S939" s="4"/>
      <c r="T939" s="4"/>
    </row>
    <row r="940" spans="1:20">
      <c r="A940" t="s">
        <v>158</v>
      </c>
      <c r="B940" s="1" t="s">
        <v>159</v>
      </c>
      <c r="C940" t="s">
        <v>20</v>
      </c>
      <c r="D940" t="s">
        <v>21</v>
      </c>
      <c r="E940" t="s">
        <v>22</v>
      </c>
      <c r="F940" t="s">
        <v>23</v>
      </c>
      <c r="G940" t="s">
        <v>24</v>
      </c>
      <c r="H940" s="1">
        <v>139</v>
      </c>
      <c r="I940" s="1">
        <v>999</v>
      </c>
      <c r="J940" s="4">
        <v>0.86</v>
      </c>
      <c r="K940" s="4" t="str">
        <f t="shared" si="84"/>
        <v>YES</v>
      </c>
      <c r="L940" s="1">
        <v>4</v>
      </c>
      <c r="M940" s="5">
        <v>1313</v>
      </c>
      <c r="N940" s="2" t="str">
        <f t="shared" si="85"/>
        <v>No</v>
      </c>
      <c r="O940" s="2">
        <f t="shared" si="86"/>
        <v>1311687</v>
      </c>
      <c r="P940" s="9" t="str">
        <f t="shared" si="87"/>
        <v>&gt;₹500</v>
      </c>
      <c r="Q940" s="2">
        <f t="shared" si="88"/>
        <v>5.313</v>
      </c>
      <c r="R940" s="2">
        <f t="shared" si="89"/>
        <v>5252</v>
      </c>
      <c r="S940" s="4"/>
      <c r="T940" s="4"/>
    </row>
    <row r="941" spans="1:20">
      <c r="A941" t="s">
        <v>1877</v>
      </c>
      <c r="B941" s="1" t="s">
        <v>1878</v>
      </c>
      <c r="C941" t="s">
        <v>52</v>
      </c>
      <c r="D941" t="s">
        <v>758</v>
      </c>
      <c r="E941" t="s">
        <v>759</v>
      </c>
      <c r="F941" t="s">
        <v>760</v>
      </c>
      <c r="H941" s="1">
        <v>889</v>
      </c>
      <c r="I941" s="6">
        <v>1999</v>
      </c>
      <c r="J941" s="4">
        <v>0.56</v>
      </c>
      <c r="K941" s="4" t="str">
        <f t="shared" si="84"/>
        <v>YES</v>
      </c>
      <c r="L941" s="1">
        <v>4.2</v>
      </c>
      <c r="M941" s="5">
        <v>2284</v>
      </c>
      <c r="N941" s="2" t="str">
        <f t="shared" si="85"/>
        <v>No</v>
      </c>
      <c r="O941" s="2">
        <f t="shared" si="86"/>
        <v>4565716</v>
      </c>
      <c r="P941" s="9" t="str">
        <f t="shared" si="87"/>
        <v>&gt;₹500</v>
      </c>
      <c r="Q941" s="2">
        <f t="shared" si="88"/>
        <v>6.484</v>
      </c>
      <c r="R941" s="2">
        <f t="shared" si="89"/>
        <v>9592.8</v>
      </c>
      <c r="S941" s="4"/>
      <c r="T941" s="4"/>
    </row>
    <row r="942" spans="1:20">
      <c r="A942" t="s">
        <v>1879</v>
      </c>
      <c r="B942" s="1" t="s">
        <v>1880</v>
      </c>
      <c r="C942" t="s">
        <v>20</v>
      </c>
      <c r="D942" t="s">
        <v>21</v>
      </c>
      <c r="E942" t="s">
        <v>1201</v>
      </c>
      <c r="F942" t="s">
        <v>1265</v>
      </c>
      <c r="H942" s="6">
        <v>1409</v>
      </c>
      <c r="I942" s="6">
        <v>2199</v>
      </c>
      <c r="J942" s="4">
        <v>0.36</v>
      </c>
      <c r="K942" s="4" t="str">
        <f t="shared" si="84"/>
        <v>NO</v>
      </c>
      <c r="L942" s="1">
        <v>3.9</v>
      </c>
      <c r="M942" s="5">
        <v>427</v>
      </c>
      <c r="N942" s="2" t="str">
        <f t="shared" si="85"/>
        <v>Yes</v>
      </c>
      <c r="O942" s="2">
        <f t="shared" si="86"/>
        <v>938973</v>
      </c>
      <c r="P942" s="9" t="str">
        <f t="shared" si="87"/>
        <v>&gt;₹500</v>
      </c>
      <c r="Q942" s="2">
        <f t="shared" si="88"/>
        <v>4.327</v>
      </c>
      <c r="R942" s="2">
        <f t="shared" si="89"/>
        <v>1665.3</v>
      </c>
      <c r="S942" s="4"/>
      <c r="T942" s="4"/>
    </row>
    <row r="943" spans="1:20">
      <c r="A943" t="s">
        <v>1881</v>
      </c>
      <c r="B943" s="1" t="s">
        <v>1882</v>
      </c>
      <c r="C943" t="s">
        <v>20</v>
      </c>
      <c r="D943" t="s">
        <v>1302</v>
      </c>
      <c r="E943" t="s">
        <v>1303</v>
      </c>
      <c r="F943" t="s">
        <v>1883</v>
      </c>
      <c r="H943" s="1">
        <v>549</v>
      </c>
      <c r="I943" s="6">
        <v>1999</v>
      </c>
      <c r="J943" s="4">
        <v>0.73</v>
      </c>
      <c r="K943" s="4" t="str">
        <f t="shared" si="84"/>
        <v>YES</v>
      </c>
      <c r="L943" s="1">
        <v>4.3</v>
      </c>
      <c r="M943" s="5">
        <v>1367</v>
      </c>
      <c r="N943" s="2" t="str">
        <f t="shared" si="85"/>
        <v>No</v>
      </c>
      <c r="O943" s="2">
        <f t="shared" si="86"/>
        <v>2732633</v>
      </c>
      <c r="P943" s="9" t="str">
        <f t="shared" si="87"/>
        <v>&gt;₹500</v>
      </c>
      <c r="Q943" s="2">
        <f t="shared" si="88"/>
        <v>5.667</v>
      </c>
      <c r="R943" s="2">
        <f t="shared" si="89"/>
        <v>5878.1</v>
      </c>
      <c r="S943" s="4"/>
      <c r="T943" s="4"/>
    </row>
    <row r="944" spans="1:20">
      <c r="A944" t="s">
        <v>1884</v>
      </c>
      <c r="B944" s="1" t="s">
        <v>1885</v>
      </c>
      <c r="C944" t="s">
        <v>20</v>
      </c>
      <c r="D944" t="s">
        <v>21</v>
      </c>
      <c r="E944" t="s">
        <v>1321</v>
      </c>
      <c r="F944" t="s">
        <v>1864</v>
      </c>
      <c r="H944" s="1">
        <v>749</v>
      </c>
      <c r="I944" s="6">
        <v>1799</v>
      </c>
      <c r="J944" s="4">
        <v>0.58</v>
      </c>
      <c r="K944" s="4" t="str">
        <f t="shared" si="84"/>
        <v>YES</v>
      </c>
      <c r="L944" s="1">
        <v>4</v>
      </c>
      <c r="M944" s="5">
        <v>13199</v>
      </c>
      <c r="N944" s="2" t="str">
        <f t="shared" si="85"/>
        <v>No</v>
      </c>
      <c r="O944" s="2">
        <f t="shared" si="86"/>
        <v>23745001</v>
      </c>
      <c r="P944" s="9" t="str">
        <f t="shared" si="87"/>
        <v>&gt;₹500</v>
      </c>
      <c r="Q944" s="2">
        <f t="shared" si="88"/>
        <v>17.199</v>
      </c>
      <c r="R944" s="2">
        <f t="shared" si="89"/>
        <v>52796</v>
      </c>
      <c r="S944" s="4"/>
      <c r="T944" s="4"/>
    </row>
    <row r="945" spans="1:20">
      <c r="A945" t="s">
        <v>160</v>
      </c>
      <c r="B945" s="1" t="s">
        <v>161</v>
      </c>
      <c r="C945" t="s">
        <v>20</v>
      </c>
      <c r="D945" t="s">
        <v>21</v>
      </c>
      <c r="E945" t="s">
        <v>22</v>
      </c>
      <c r="F945" t="s">
        <v>23</v>
      </c>
      <c r="G945" t="s">
        <v>24</v>
      </c>
      <c r="H945" s="1">
        <v>329</v>
      </c>
      <c r="I945" s="1">
        <v>845</v>
      </c>
      <c r="J945" s="4">
        <v>0.61</v>
      </c>
      <c r="K945" s="4" t="str">
        <f t="shared" si="84"/>
        <v>YES</v>
      </c>
      <c r="L945" s="1">
        <v>4.2</v>
      </c>
      <c r="M945" s="5">
        <v>29746</v>
      </c>
      <c r="N945" s="2" t="str">
        <f t="shared" si="85"/>
        <v>No</v>
      </c>
      <c r="O945" s="2">
        <f t="shared" si="86"/>
        <v>25135370</v>
      </c>
      <c r="P945" s="9" t="str">
        <f t="shared" si="87"/>
        <v>&gt;₹500</v>
      </c>
      <c r="Q945" s="2">
        <f t="shared" si="88"/>
        <v>33.946</v>
      </c>
      <c r="R945" s="2">
        <f t="shared" si="89"/>
        <v>124933.2</v>
      </c>
      <c r="S945" s="4"/>
      <c r="T945" s="4"/>
    </row>
    <row r="946" spans="1:20">
      <c r="A946" t="s">
        <v>1886</v>
      </c>
      <c r="B946" s="1" t="s">
        <v>1887</v>
      </c>
      <c r="C946" t="s">
        <v>20</v>
      </c>
      <c r="D946" t="s">
        <v>21</v>
      </c>
      <c r="E946" t="s">
        <v>22</v>
      </c>
      <c r="F946" t="s">
        <v>23</v>
      </c>
      <c r="G946" t="s">
        <v>24</v>
      </c>
      <c r="H946" s="1">
        <v>379</v>
      </c>
      <c r="I946" s="6">
        <v>1099</v>
      </c>
      <c r="J946" s="4">
        <v>0.66</v>
      </c>
      <c r="K946" s="4" t="str">
        <f t="shared" si="84"/>
        <v>YES</v>
      </c>
      <c r="L946" s="1">
        <v>4.3</v>
      </c>
      <c r="M946" s="5">
        <v>2806</v>
      </c>
      <c r="N946" s="2" t="str">
        <f t="shared" si="85"/>
        <v>No</v>
      </c>
      <c r="O946" s="2">
        <f t="shared" si="86"/>
        <v>3083794</v>
      </c>
      <c r="P946" s="9" t="str">
        <f t="shared" si="87"/>
        <v>&gt;₹500</v>
      </c>
      <c r="Q946" s="2">
        <f t="shared" si="88"/>
        <v>7.106</v>
      </c>
      <c r="R946" s="2">
        <f t="shared" si="89"/>
        <v>12065.8</v>
      </c>
      <c r="S946" s="4"/>
      <c r="T946" s="4"/>
    </row>
    <row r="947" spans="1:20">
      <c r="A947" t="s">
        <v>1888</v>
      </c>
      <c r="B947" s="1" t="s">
        <v>1889</v>
      </c>
      <c r="C947" t="s">
        <v>52</v>
      </c>
      <c r="D947" t="s">
        <v>721</v>
      </c>
      <c r="E947" t="s">
        <v>722</v>
      </c>
      <c r="F947"/>
      <c r="H947" s="6">
        <v>5998</v>
      </c>
      <c r="I947" s="6">
        <v>7999</v>
      </c>
      <c r="J947" s="4">
        <v>0.25</v>
      </c>
      <c r="K947" s="4" t="str">
        <f t="shared" si="84"/>
        <v>NO</v>
      </c>
      <c r="L947" s="1">
        <v>4.2</v>
      </c>
      <c r="M947" s="5">
        <v>30355</v>
      </c>
      <c r="N947" s="2" t="str">
        <f t="shared" si="85"/>
        <v>No</v>
      </c>
      <c r="O947" s="2">
        <f t="shared" si="86"/>
        <v>242809645</v>
      </c>
      <c r="P947" s="9" t="str">
        <f t="shared" si="87"/>
        <v>&gt;₹500</v>
      </c>
      <c r="Q947" s="2">
        <f t="shared" si="88"/>
        <v>34.555</v>
      </c>
      <c r="R947" s="2">
        <f t="shared" si="89"/>
        <v>127491</v>
      </c>
      <c r="S947" s="4"/>
      <c r="T947" s="4"/>
    </row>
    <row r="948" spans="1:20">
      <c r="A948" t="s">
        <v>1890</v>
      </c>
      <c r="B948" s="1" t="s">
        <v>1891</v>
      </c>
      <c r="C948" t="s">
        <v>20</v>
      </c>
      <c r="D948" t="s">
        <v>21</v>
      </c>
      <c r="E948" t="s">
        <v>1111</v>
      </c>
      <c r="F948" t="s">
        <v>1514</v>
      </c>
      <c r="G948" t="s">
        <v>1515</v>
      </c>
      <c r="H948" s="1">
        <v>299</v>
      </c>
      <c r="I948" s="6">
        <v>1499</v>
      </c>
      <c r="J948" s="4">
        <v>0.8</v>
      </c>
      <c r="K948" s="4" t="str">
        <f t="shared" si="84"/>
        <v>YES</v>
      </c>
      <c r="L948" s="1">
        <v>4.2</v>
      </c>
      <c r="M948" s="5">
        <v>2868</v>
      </c>
      <c r="N948" s="2" t="str">
        <f t="shared" si="85"/>
        <v>No</v>
      </c>
      <c r="O948" s="2">
        <f t="shared" si="86"/>
        <v>4299132</v>
      </c>
      <c r="P948" s="9" t="str">
        <f t="shared" si="87"/>
        <v>&gt;₹500</v>
      </c>
      <c r="Q948" s="2">
        <f t="shared" si="88"/>
        <v>7.068</v>
      </c>
      <c r="R948" s="2">
        <f t="shared" si="89"/>
        <v>12045.6</v>
      </c>
      <c r="S948" s="4"/>
      <c r="T948" s="4"/>
    </row>
    <row r="949" spans="1:20">
      <c r="A949" t="s">
        <v>1892</v>
      </c>
      <c r="B949" s="1" t="s">
        <v>1893</v>
      </c>
      <c r="C949" t="s">
        <v>20</v>
      </c>
      <c r="D949" t="s">
        <v>21</v>
      </c>
      <c r="E949" t="s">
        <v>1467</v>
      </c>
      <c r="F949" t="s">
        <v>945</v>
      </c>
      <c r="H949" s="1">
        <v>379</v>
      </c>
      <c r="I949" s="6">
        <v>1499</v>
      </c>
      <c r="J949" s="4">
        <v>0.75</v>
      </c>
      <c r="K949" s="4" t="str">
        <f t="shared" si="84"/>
        <v>YES</v>
      </c>
      <c r="L949" s="1">
        <v>4.1</v>
      </c>
      <c r="M949" s="5">
        <v>670</v>
      </c>
      <c r="N949" s="2" t="str">
        <f t="shared" si="85"/>
        <v>Yes</v>
      </c>
      <c r="O949" s="2">
        <f t="shared" si="86"/>
        <v>1004330</v>
      </c>
      <c r="P949" s="9" t="str">
        <f t="shared" si="87"/>
        <v>&gt;₹500</v>
      </c>
      <c r="Q949" s="2">
        <f t="shared" si="88"/>
        <v>4.77</v>
      </c>
      <c r="R949" s="2">
        <f t="shared" si="89"/>
        <v>2747</v>
      </c>
      <c r="S949" s="4"/>
      <c r="T949" s="4"/>
    </row>
    <row r="950" spans="1:20">
      <c r="A950" t="s">
        <v>1894</v>
      </c>
      <c r="B950" s="1" t="s">
        <v>1895</v>
      </c>
      <c r="C950" t="s">
        <v>1248</v>
      </c>
      <c r="D950" t="s">
        <v>1249</v>
      </c>
      <c r="E950" t="s">
        <v>1250</v>
      </c>
      <c r="F950" t="s">
        <v>1251</v>
      </c>
      <c r="G950" t="s">
        <v>1386</v>
      </c>
      <c r="H950" s="6">
        <v>1399</v>
      </c>
      <c r="I950" s="6">
        <v>2999</v>
      </c>
      <c r="J950" s="4">
        <v>0.53</v>
      </c>
      <c r="K950" s="4" t="str">
        <f t="shared" si="84"/>
        <v>YES</v>
      </c>
      <c r="L950" s="1">
        <v>4.3</v>
      </c>
      <c r="M950" s="5">
        <v>3530</v>
      </c>
      <c r="N950" s="2" t="str">
        <f t="shared" si="85"/>
        <v>No</v>
      </c>
      <c r="O950" s="2">
        <f t="shared" si="86"/>
        <v>10586470</v>
      </c>
      <c r="P950" s="9" t="str">
        <f t="shared" si="87"/>
        <v>&gt;₹500</v>
      </c>
      <c r="Q950" s="2">
        <f t="shared" si="88"/>
        <v>7.83</v>
      </c>
      <c r="R950" s="2">
        <f t="shared" si="89"/>
        <v>15179</v>
      </c>
      <c r="S950" s="4"/>
      <c r="T950" s="4"/>
    </row>
    <row r="951" spans="1:20">
      <c r="A951" t="s">
        <v>1896</v>
      </c>
      <c r="B951" s="1" t="s">
        <v>1897</v>
      </c>
      <c r="C951" t="s">
        <v>52</v>
      </c>
      <c r="D951" t="s">
        <v>1271</v>
      </c>
      <c r="E951" t="s">
        <v>54</v>
      </c>
      <c r="F951" t="s">
        <v>1898</v>
      </c>
      <c r="G951" t="s">
        <v>1899</v>
      </c>
      <c r="H951" s="1">
        <v>699</v>
      </c>
      <c r="I951" s="6">
        <v>1299</v>
      </c>
      <c r="J951" s="4">
        <v>0.46</v>
      </c>
      <c r="K951" s="4" t="str">
        <f t="shared" si="84"/>
        <v>NO</v>
      </c>
      <c r="L951" s="1">
        <v>4.3</v>
      </c>
      <c r="M951" s="5">
        <v>6183</v>
      </c>
      <c r="N951" s="2" t="str">
        <f t="shared" si="85"/>
        <v>No</v>
      </c>
      <c r="O951" s="2">
        <f t="shared" si="86"/>
        <v>8031717</v>
      </c>
      <c r="P951" s="9" t="str">
        <f t="shared" si="87"/>
        <v>&gt;₹500</v>
      </c>
      <c r="Q951" s="2">
        <f t="shared" si="88"/>
        <v>10.483</v>
      </c>
      <c r="R951" s="2">
        <f t="shared" si="89"/>
        <v>26586.9</v>
      </c>
      <c r="S951" s="4"/>
      <c r="T951" s="4"/>
    </row>
    <row r="952" spans="1:20">
      <c r="A952" t="s">
        <v>1900</v>
      </c>
      <c r="B952" s="1" t="s">
        <v>1901</v>
      </c>
      <c r="C952" t="s">
        <v>1248</v>
      </c>
      <c r="D952" t="s">
        <v>1249</v>
      </c>
      <c r="E952" t="s">
        <v>1250</v>
      </c>
      <c r="F952" t="s">
        <v>1251</v>
      </c>
      <c r="G952" t="s">
        <v>1386</v>
      </c>
      <c r="H952" s="1">
        <v>300</v>
      </c>
      <c r="I952" s="1">
        <v>300</v>
      </c>
      <c r="J952" s="4">
        <v>0</v>
      </c>
      <c r="K952" s="4" t="str">
        <f t="shared" si="84"/>
        <v>NO</v>
      </c>
      <c r="L952" s="1">
        <v>4.2</v>
      </c>
      <c r="M952" s="5">
        <v>419</v>
      </c>
      <c r="N952" s="2" t="str">
        <f t="shared" si="85"/>
        <v>Yes</v>
      </c>
      <c r="O952" s="2">
        <f t="shared" si="86"/>
        <v>125700</v>
      </c>
      <c r="P952" s="9" t="str">
        <f t="shared" si="87"/>
        <v>₹200-₹500</v>
      </c>
      <c r="Q952" s="2">
        <f t="shared" si="88"/>
        <v>4.619</v>
      </c>
      <c r="R952" s="2">
        <f t="shared" si="89"/>
        <v>1759.8</v>
      </c>
      <c r="S952" s="4"/>
      <c r="T952" s="4"/>
    </row>
    <row r="953" spans="1:20">
      <c r="A953" t="s">
        <v>1902</v>
      </c>
      <c r="B953" s="1" t="s">
        <v>1903</v>
      </c>
      <c r="C953" t="s">
        <v>20</v>
      </c>
      <c r="D953" t="s">
        <v>21</v>
      </c>
      <c r="E953" t="s">
        <v>1201</v>
      </c>
      <c r="F953" t="s">
        <v>1307</v>
      </c>
      <c r="G953" t="s">
        <v>1329</v>
      </c>
      <c r="H953" s="1">
        <v>999</v>
      </c>
      <c r="I953" s="6">
        <v>1995</v>
      </c>
      <c r="J953" s="4">
        <v>0.5</v>
      </c>
      <c r="K953" s="4" t="str">
        <f t="shared" si="84"/>
        <v>YES</v>
      </c>
      <c r="L953" s="1">
        <v>4.5</v>
      </c>
      <c r="M953" s="5">
        <v>7317</v>
      </c>
      <c r="N953" s="2" t="str">
        <f t="shared" si="85"/>
        <v>No</v>
      </c>
      <c r="O953" s="2">
        <f t="shared" si="86"/>
        <v>14597415</v>
      </c>
      <c r="P953" s="9" t="str">
        <f t="shared" si="87"/>
        <v>&gt;₹500</v>
      </c>
      <c r="Q953" s="2">
        <f t="shared" si="88"/>
        <v>11.817</v>
      </c>
      <c r="R953" s="2">
        <f t="shared" si="89"/>
        <v>32926.5</v>
      </c>
      <c r="S953" s="4"/>
      <c r="T953" s="4"/>
    </row>
    <row r="954" spans="1:20">
      <c r="A954" t="s">
        <v>1904</v>
      </c>
      <c r="B954" s="1" t="s">
        <v>1905</v>
      </c>
      <c r="C954" t="s">
        <v>1248</v>
      </c>
      <c r="D954" t="s">
        <v>1289</v>
      </c>
      <c r="E954" t="s">
        <v>1290</v>
      </c>
      <c r="F954" t="s">
        <v>1906</v>
      </c>
      <c r="H954" s="1">
        <v>535</v>
      </c>
      <c r="I954" s="1">
        <v>535</v>
      </c>
      <c r="J954" s="4">
        <v>0</v>
      </c>
      <c r="K954" s="4" t="str">
        <f t="shared" si="84"/>
        <v>NO</v>
      </c>
      <c r="L954" s="1">
        <v>4.4</v>
      </c>
      <c r="M954" s="5">
        <v>4426</v>
      </c>
      <c r="N954" s="2" t="str">
        <f t="shared" si="85"/>
        <v>No</v>
      </c>
      <c r="O954" s="2">
        <f t="shared" si="86"/>
        <v>2367910</v>
      </c>
      <c r="P954" s="9" t="str">
        <f t="shared" si="87"/>
        <v>&gt;₹500</v>
      </c>
      <c r="Q954" s="2">
        <f t="shared" si="88"/>
        <v>8.826</v>
      </c>
      <c r="R954" s="2">
        <f t="shared" si="89"/>
        <v>19474.4</v>
      </c>
      <c r="S954" s="4"/>
      <c r="T954" s="4"/>
    </row>
    <row r="955" spans="1:20">
      <c r="A955" t="s">
        <v>162</v>
      </c>
      <c r="B955" s="1" t="s">
        <v>163</v>
      </c>
      <c r="C955" t="s">
        <v>52</v>
      </c>
      <c r="D955" t="s">
        <v>53</v>
      </c>
      <c r="E955" t="s">
        <v>64</v>
      </c>
      <c r="F955" t="s">
        <v>65</v>
      </c>
      <c r="H955" s="6">
        <v>13999</v>
      </c>
      <c r="I955" s="6">
        <v>24999</v>
      </c>
      <c r="J955" s="4">
        <v>0.44</v>
      </c>
      <c r="K955" s="4" t="str">
        <f t="shared" si="84"/>
        <v>NO</v>
      </c>
      <c r="L955" s="1">
        <v>4.2</v>
      </c>
      <c r="M955" s="5">
        <v>45237</v>
      </c>
      <c r="N955" s="2" t="str">
        <f t="shared" si="85"/>
        <v>No</v>
      </c>
      <c r="O955" s="2">
        <f t="shared" si="86"/>
        <v>1130879763</v>
      </c>
      <c r="P955" s="9" t="str">
        <f t="shared" si="87"/>
        <v>&gt;₹500</v>
      </c>
      <c r="Q955" s="2">
        <f t="shared" si="88"/>
        <v>49.437</v>
      </c>
      <c r="R955" s="2">
        <f t="shared" si="89"/>
        <v>189995.4</v>
      </c>
      <c r="S955" s="4"/>
      <c r="T955" s="4"/>
    </row>
    <row r="956" spans="1:20">
      <c r="A956" t="s">
        <v>1907</v>
      </c>
      <c r="B956" s="1" t="s">
        <v>1908</v>
      </c>
      <c r="C956" t="s">
        <v>20</v>
      </c>
      <c r="D956" t="s">
        <v>21</v>
      </c>
      <c r="E956" t="s">
        <v>1111</v>
      </c>
      <c r="F956" t="s">
        <v>1514</v>
      </c>
      <c r="G956" t="s">
        <v>1515</v>
      </c>
      <c r="H956" s="1">
        <v>269</v>
      </c>
      <c r="I956" s="6">
        <v>1099</v>
      </c>
      <c r="J956" s="4">
        <v>0.76</v>
      </c>
      <c r="K956" s="4" t="str">
        <f t="shared" si="84"/>
        <v>YES</v>
      </c>
      <c r="L956" s="1">
        <v>4.1</v>
      </c>
      <c r="M956" s="5">
        <v>1092</v>
      </c>
      <c r="N956" s="2" t="str">
        <f t="shared" si="85"/>
        <v>No</v>
      </c>
      <c r="O956" s="2">
        <f t="shared" si="86"/>
        <v>1200108</v>
      </c>
      <c r="P956" s="9" t="str">
        <f t="shared" si="87"/>
        <v>&gt;₹500</v>
      </c>
      <c r="Q956" s="2">
        <f t="shared" si="88"/>
        <v>5.192</v>
      </c>
      <c r="R956" s="2">
        <f t="shared" si="89"/>
        <v>4477.2</v>
      </c>
      <c r="S956" s="4"/>
      <c r="T956" s="4"/>
    </row>
    <row r="957" spans="1:20">
      <c r="A957" t="s">
        <v>1909</v>
      </c>
      <c r="B957" s="1" t="s">
        <v>1910</v>
      </c>
      <c r="C957" t="s">
        <v>1248</v>
      </c>
      <c r="D957" t="s">
        <v>1249</v>
      </c>
      <c r="E957" t="s">
        <v>1250</v>
      </c>
      <c r="F957" t="s">
        <v>1251</v>
      </c>
      <c r="G957" t="s">
        <v>1252</v>
      </c>
      <c r="H957" s="1">
        <v>341</v>
      </c>
      <c r="I957" s="1">
        <v>450</v>
      </c>
      <c r="J957" s="4">
        <v>0.24</v>
      </c>
      <c r="K957" s="4" t="str">
        <f t="shared" si="84"/>
        <v>NO</v>
      </c>
      <c r="L957" s="1">
        <v>4.3</v>
      </c>
      <c r="M957" s="5">
        <v>2493</v>
      </c>
      <c r="N957" s="2" t="str">
        <f t="shared" si="85"/>
        <v>No</v>
      </c>
      <c r="O957" s="2">
        <f t="shared" si="86"/>
        <v>1121850</v>
      </c>
      <c r="P957" s="9" t="str">
        <f t="shared" si="87"/>
        <v>₹200-₹500</v>
      </c>
      <c r="Q957" s="2">
        <f t="shared" si="88"/>
        <v>6.793</v>
      </c>
      <c r="R957" s="2">
        <f t="shared" si="89"/>
        <v>10719.9</v>
      </c>
      <c r="S957" s="4"/>
      <c r="T957" s="4"/>
    </row>
    <row r="958" spans="1:20">
      <c r="A958" t="s">
        <v>1911</v>
      </c>
      <c r="B958" s="1" t="s">
        <v>1912</v>
      </c>
      <c r="C958" t="s">
        <v>20</v>
      </c>
      <c r="D958" t="s">
        <v>41</v>
      </c>
      <c r="E958" t="s">
        <v>1349</v>
      </c>
      <c r="F958"/>
      <c r="H958" s="6">
        <v>2499</v>
      </c>
      <c r="I958" s="6">
        <v>3999</v>
      </c>
      <c r="J958" s="4">
        <v>0.38</v>
      </c>
      <c r="K958" s="4" t="str">
        <f t="shared" si="84"/>
        <v>NO</v>
      </c>
      <c r="L958" s="1">
        <v>4.4</v>
      </c>
      <c r="M958" s="5">
        <v>12679</v>
      </c>
      <c r="N958" s="2" t="str">
        <f t="shared" si="85"/>
        <v>No</v>
      </c>
      <c r="O958" s="2">
        <f t="shared" si="86"/>
        <v>50703321</v>
      </c>
      <c r="P958" s="9" t="str">
        <f t="shared" si="87"/>
        <v>&gt;₹500</v>
      </c>
      <c r="Q958" s="2">
        <f t="shared" si="88"/>
        <v>17.079</v>
      </c>
      <c r="R958" s="2">
        <f t="shared" si="89"/>
        <v>55787.6</v>
      </c>
      <c r="S958" s="4"/>
      <c r="T958" s="4"/>
    </row>
    <row r="959" spans="1:20">
      <c r="A959" t="s">
        <v>178</v>
      </c>
      <c r="B959" s="1" t="s">
        <v>179</v>
      </c>
      <c r="C959" t="s">
        <v>20</v>
      </c>
      <c r="D959" t="s">
        <v>21</v>
      </c>
      <c r="E959" t="s">
        <v>22</v>
      </c>
      <c r="F959" t="s">
        <v>23</v>
      </c>
      <c r="G959" t="s">
        <v>24</v>
      </c>
      <c r="H959" s="1">
        <v>349</v>
      </c>
      <c r="I959" s="1">
        <v>599</v>
      </c>
      <c r="J959" s="4">
        <v>0.42</v>
      </c>
      <c r="K959" s="4" t="str">
        <f t="shared" si="84"/>
        <v>NO</v>
      </c>
      <c r="L959" s="1">
        <v>4.1</v>
      </c>
      <c r="M959" s="5">
        <v>210</v>
      </c>
      <c r="N959" s="2" t="str">
        <f t="shared" si="85"/>
        <v>Yes</v>
      </c>
      <c r="O959" s="2">
        <f t="shared" si="86"/>
        <v>125790</v>
      </c>
      <c r="P959" s="9" t="str">
        <f t="shared" si="87"/>
        <v>&gt;₹500</v>
      </c>
      <c r="Q959" s="2">
        <f t="shared" si="88"/>
        <v>4.31</v>
      </c>
      <c r="R959" s="2">
        <f t="shared" si="89"/>
        <v>861</v>
      </c>
      <c r="S959" s="4"/>
      <c r="T959" s="4"/>
    </row>
    <row r="960" spans="1:20">
      <c r="A960" t="s">
        <v>1913</v>
      </c>
      <c r="B960" s="1" t="s">
        <v>1914</v>
      </c>
      <c r="C960" t="s">
        <v>20</v>
      </c>
      <c r="D960" t="s">
        <v>1302</v>
      </c>
      <c r="E960" t="s">
        <v>1752</v>
      </c>
      <c r="F960"/>
      <c r="H960" s="6">
        <v>5899</v>
      </c>
      <c r="I960" s="6">
        <v>7005</v>
      </c>
      <c r="J960" s="4">
        <v>0.16</v>
      </c>
      <c r="K960" s="4" t="str">
        <f t="shared" si="84"/>
        <v>NO</v>
      </c>
      <c r="L960" s="1">
        <v>3.6</v>
      </c>
      <c r="M960" s="5">
        <v>4199</v>
      </c>
      <c r="N960" s="2" t="str">
        <f t="shared" si="85"/>
        <v>No</v>
      </c>
      <c r="O960" s="2">
        <f t="shared" si="86"/>
        <v>29413995</v>
      </c>
      <c r="P960" s="9" t="str">
        <f t="shared" si="87"/>
        <v>&gt;₹500</v>
      </c>
      <c r="Q960" s="2">
        <f t="shared" si="88"/>
        <v>7.799</v>
      </c>
      <c r="R960" s="2">
        <f t="shared" si="89"/>
        <v>15116.4</v>
      </c>
      <c r="S960" s="4"/>
      <c r="T960" s="4"/>
    </row>
    <row r="961" spans="1:20">
      <c r="A961" t="s">
        <v>1142</v>
      </c>
      <c r="B961" s="1" t="s">
        <v>1143</v>
      </c>
      <c r="C961" t="s">
        <v>52</v>
      </c>
      <c r="D961" t="s">
        <v>729</v>
      </c>
      <c r="E961" t="s">
        <v>730</v>
      </c>
      <c r="F961" t="s">
        <v>731</v>
      </c>
      <c r="G961" t="s">
        <v>786</v>
      </c>
      <c r="H961" s="1">
        <v>699</v>
      </c>
      <c r="I961" s="6">
        <v>1199</v>
      </c>
      <c r="J961" s="4">
        <v>0.42</v>
      </c>
      <c r="K961" s="4" t="str">
        <f t="shared" si="84"/>
        <v>NO</v>
      </c>
      <c r="L961" s="1">
        <v>4</v>
      </c>
      <c r="M961" s="5">
        <v>14403</v>
      </c>
      <c r="N961" s="2" t="str">
        <f t="shared" si="85"/>
        <v>No</v>
      </c>
      <c r="O961" s="2">
        <f t="shared" si="86"/>
        <v>17269197</v>
      </c>
      <c r="P961" s="9" t="str">
        <f t="shared" si="87"/>
        <v>&gt;₹500</v>
      </c>
      <c r="Q961" s="2">
        <f t="shared" si="88"/>
        <v>18.403</v>
      </c>
      <c r="R961" s="2">
        <f t="shared" si="89"/>
        <v>57612</v>
      </c>
      <c r="S961" s="4"/>
      <c r="T961" s="4"/>
    </row>
    <row r="962" spans="1:20">
      <c r="A962" t="s">
        <v>1915</v>
      </c>
      <c r="B962" s="1" t="s">
        <v>1916</v>
      </c>
      <c r="C962" t="s">
        <v>20</v>
      </c>
      <c r="D962" t="s">
        <v>41</v>
      </c>
      <c r="E962" t="s">
        <v>1349</v>
      </c>
      <c r="F962"/>
      <c r="H962" s="6">
        <v>1565</v>
      </c>
      <c r="I962" s="6">
        <v>2999</v>
      </c>
      <c r="J962" s="4">
        <v>0.48</v>
      </c>
      <c r="K962" s="4" t="str">
        <f t="shared" ref="K962:K1025" si="90">IF(J962&gt;=0.5,"YES","NO")</f>
        <v>NO</v>
      </c>
      <c r="L962" s="1">
        <v>4</v>
      </c>
      <c r="M962" s="5">
        <v>11113</v>
      </c>
      <c r="N962" s="2" t="str">
        <f t="shared" ref="N962:N1025" si="91">IF(M962&lt;1000,"Yes","No")</f>
        <v>No</v>
      </c>
      <c r="O962" s="2">
        <f t="shared" ref="O962:O1025" si="92">I962*M962</f>
        <v>33327887</v>
      </c>
      <c r="P962" s="9" t="str">
        <f t="shared" ref="P962:P1025" si="93">IF(I962&lt;200,"&lt;₹200",IF(I962&lt;=500,"₹200-₹500","&gt;₹500"))</f>
        <v>&gt;₹500</v>
      </c>
      <c r="Q962" s="2">
        <f t="shared" si="88"/>
        <v>15.113</v>
      </c>
      <c r="R962" s="2">
        <f t="shared" si="89"/>
        <v>44452</v>
      </c>
      <c r="S962" s="4"/>
      <c r="T962" s="4"/>
    </row>
    <row r="963" spans="1:20">
      <c r="A963" t="s">
        <v>1917</v>
      </c>
      <c r="B963" s="1" t="s">
        <v>1918</v>
      </c>
      <c r="C963" t="s">
        <v>52</v>
      </c>
      <c r="D963" t="s">
        <v>1271</v>
      </c>
      <c r="E963" t="s">
        <v>54</v>
      </c>
      <c r="F963" t="s">
        <v>1279</v>
      </c>
      <c r="G963" t="s">
        <v>1280</v>
      </c>
      <c r="H963" s="1">
        <v>326</v>
      </c>
      <c r="I963" s="1">
        <v>799</v>
      </c>
      <c r="J963" s="4">
        <v>0.59</v>
      </c>
      <c r="K963" s="4" t="str">
        <f t="shared" si="90"/>
        <v>YES</v>
      </c>
      <c r="L963" s="1">
        <v>4.4</v>
      </c>
      <c r="M963" s="5">
        <v>10773</v>
      </c>
      <c r="N963" s="2" t="str">
        <f t="shared" si="91"/>
        <v>No</v>
      </c>
      <c r="O963" s="2">
        <f t="shared" si="92"/>
        <v>8607627</v>
      </c>
      <c r="P963" s="9" t="str">
        <f t="shared" si="93"/>
        <v>&gt;₹500</v>
      </c>
      <c r="Q963" s="2">
        <f t="shared" ref="Q963:Q1026" si="94">L963+(M963/1000)</f>
        <v>15.173</v>
      </c>
      <c r="R963" s="2">
        <f t="shared" ref="R963:R1026" si="95">L963*M963</f>
        <v>47401.2</v>
      </c>
      <c r="S963" s="4"/>
      <c r="T963" s="4"/>
    </row>
    <row r="964" spans="1:20">
      <c r="A964" t="s">
        <v>1135</v>
      </c>
      <c r="B964" s="1" t="s">
        <v>1136</v>
      </c>
      <c r="C964" t="s">
        <v>52</v>
      </c>
      <c r="D964" t="s">
        <v>758</v>
      </c>
      <c r="E964" t="s">
        <v>480</v>
      </c>
      <c r="F964"/>
      <c r="H964" s="1">
        <v>120</v>
      </c>
      <c r="I964" s="1">
        <v>999</v>
      </c>
      <c r="J964" s="4">
        <v>0.88</v>
      </c>
      <c r="K964" s="4" t="str">
        <f t="shared" si="90"/>
        <v>YES</v>
      </c>
      <c r="L964" s="1">
        <v>3.9</v>
      </c>
      <c r="M964" s="5">
        <v>6491</v>
      </c>
      <c r="N964" s="2" t="str">
        <f t="shared" si="91"/>
        <v>No</v>
      </c>
      <c r="O964" s="2">
        <f t="shared" si="92"/>
        <v>6484509</v>
      </c>
      <c r="P964" s="9" t="str">
        <f t="shared" si="93"/>
        <v>&gt;₹500</v>
      </c>
      <c r="Q964" s="2">
        <f t="shared" si="94"/>
        <v>10.391</v>
      </c>
      <c r="R964" s="2">
        <f t="shared" si="95"/>
        <v>25314.9</v>
      </c>
      <c r="S964" s="4"/>
      <c r="T964" s="4"/>
    </row>
    <row r="965" spans="1:20">
      <c r="A965" t="s">
        <v>1919</v>
      </c>
      <c r="B965" s="1" t="s">
        <v>1920</v>
      </c>
      <c r="C965" t="s">
        <v>20</v>
      </c>
      <c r="D965" t="s">
        <v>1197</v>
      </c>
      <c r="E965" t="s">
        <v>1268</v>
      </c>
      <c r="F965"/>
      <c r="H965" s="1">
        <v>657</v>
      </c>
      <c r="I965" s="1">
        <v>999</v>
      </c>
      <c r="J965" s="4">
        <v>0.34</v>
      </c>
      <c r="K965" s="4" t="str">
        <f t="shared" si="90"/>
        <v>NO</v>
      </c>
      <c r="L965" s="1">
        <v>4.3</v>
      </c>
      <c r="M965" s="5">
        <v>13944</v>
      </c>
      <c r="N965" s="2" t="str">
        <f t="shared" si="91"/>
        <v>No</v>
      </c>
      <c r="O965" s="2">
        <f t="shared" si="92"/>
        <v>13930056</v>
      </c>
      <c r="P965" s="9" t="str">
        <f t="shared" si="93"/>
        <v>&gt;₹500</v>
      </c>
      <c r="Q965" s="2">
        <f t="shared" si="94"/>
        <v>18.244</v>
      </c>
      <c r="R965" s="2">
        <f t="shared" si="95"/>
        <v>59959.2</v>
      </c>
      <c r="S965" s="4"/>
      <c r="T965" s="4"/>
    </row>
    <row r="966" spans="1:20">
      <c r="A966" t="s">
        <v>1921</v>
      </c>
      <c r="B966" s="1" t="s">
        <v>1922</v>
      </c>
      <c r="C966" t="s">
        <v>20</v>
      </c>
      <c r="D966" t="s">
        <v>21</v>
      </c>
      <c r="E966" t="s">
        <v>1321</v>
      </c>
      <c r="F966" t="s">
        <v>1322</v>
      </c>
      <c r="H966" s="6">
        <v>1995</v>
      </c>
      <c r="I966" s="6">
        <v>2895</v>
      </c>
      <c r="J966" s="4">
        <v>0.31</v>
      </c>
      <c r="K966" s="4" t="str">
        <f t="shared" si="90"/>
        <v>NO</v>
      </c>
      <c r="L966" s="1">
        <v>4.6</v>
      </c>
      <c r="M966" s="5">
        <v>10760</v>
      </c>
      <c r="N966" s="2" t="str">
        <f t="shared" si="91"/>
        <v>No</v>
      </c>
      <c r="O966" s="2">
        <f t="shared" si="92"/>
        <v>31150200</v>
      </c>
      <c r="P966" s="9" t="str">
        <f t="shared" si="93"/>
        <v>&gt;₹500</v>
      </c>
      <c r="Q966" s="2">
        <f t="shared" si="94"/>
        <v>15.36</v>
      </c>
      <c r="R966" s="2">
        <f t="shared" si="95"/>
        <v>49496</v>
      </c>
      <c r="S966" s="4"/>
      <c r="T966" s="4"/>
    </row>
    <row r="967" spans="1:20">
      <c r="A967" t="s">
        <v>1923</v>
      </c>
      <c r="B967" s="1" t="s">
        <v>1924</v>
      </c>
      <c r="C967" t="s">
        <v>52</v>
      </c>
      <c r="D967" t="s">
        <v>1244</v>
      </c>
      <c r="E967"/>
      <c r="F967"/>
      <c r="H967" s="6">
        <v>1500</v>
      </c>
      <c r="I967" s="6">
        <v>1500</v>
      </c>
      <c r="J967" s="4">
        <v>0</v>
      </c>
      <c r="K967" s="4" t="str">
        <f t="shared" si="90"/>
        <v>NO</v>
      </c>
      <c r="L967" s="1">
        <v>4.4</v>
      </c>
      <c r="M967" s="5">
        <v>25996</v>
      </c>
      <c r="N967" s="2" t="str">
        <f t="shared" si="91"/>
        <v>No</v>
      </c>
      <c r="O967" s="2">
        <f t="shared" si="92"/>
        <v>38994000</v>
      </c>
      <c r="P967" s="9" t="str">
        <f t="shared" si="93"/>
        <v>&gt;₹500</v>
      </c>
      <c r="Q967" s="2">
        <f t="shared" si="94"/>
        <v>30.396</v>
      </c>
      <c r="R967" s="2">
        <f t="shared" si="95"/>
        <v>114382.4</v>
      </c>
      <c r="S967" s="4"/>
      <c r="T967" s="4"/>
    </row>
    <row r="968" spans="1:20">
      <c r="A968" t="s">
        <v>1925</v>
      </c>
      <c r="B968" s="1" t="s">
        <v>1926</v>
      </c>
      <c r="C968" t="s">
        <v>20</v>
      </c>
      <c r="D968" t="s">
        <v>21</v>
      </c>
      <c r="E968" t="s">
        <v>1201</v>
      </c>
      <c r="F968" t="s">
        <v>1234</v>
      </c>
      <c r="H968" s="6">
        <v>2640</v>
      </c>
      <c r="I968" s="6">
        <v>3195</v>
      </c>
      <c r="J968" s="4">
        <v>0.17</v>
      </c>
      <c r="K968" s="4" t="str">
        <f t="shared" si="90"/>
        <v>NO</v>
      </c>
      <c r="L968" s="1">
        <v>4.5</v>
      </c>
      <c r="M968" s="5">
        <v>16146</v>
      </c>
      <c r="N968" s="2" t="str">
        <f t="shared" si="91"/>
        <v>No</v>
      </c>
      <c r="O968" s="2">
        <f t="shared" si="92"/>
        <v>51586470</v>
      </c>
      <c r="P968" s="9" t="str">
        <f t="shared" si="93"/>
        <v>&gt;₹500</v>
      </c>
      <c r="Q968" s="2">
        <f t="shared" si="94"/>
        <v>20.646</v>
      </c>
      <c r="R968" s="2">
        <f t="shared" si="95"/>
        <v>72657</v>
      </c>
      <c r="S968" s="4"/>
      <c r="T968" s="4"/>
    </row>
    <row r="969" spans="1:20">
      <c r="A969" t="s">
        <v>1927</v>
      </c>
      <c r="B969" s="1" t="s">
        <v>1928</v>
      </c>
      <c r="C969" t="s">
        <v>20</v>
      </c>
      <c r="D969" t="s">
        <v>1302</v>
      </c>
      <c r="E969" t="s">
        <v>1752</v>
      </c>
      <c r="F969"/>
      <c r="H969" s="6">
        <v>5299</v>
      </c>
      <c r="I969" s="6">
        <v>6355</v>
      </c>
      <c r="J969" s="4">
        <v>0.17</v>
      </c>
      <c r="K969" s="4" t="str">
        <f t="shared" si="90"/>
        <v>NO</v>
      </c>
      <c r="L969" s="1">
        <v>3.9</v>
      </c>
      <c r="M969" s="5">
        <v>8280</v>
      </c>
      <c r="N969" s="2" t="str">
        <f t="shared" si="91"/>
        <v>No</v>
      </c>
      <c r="O969" s="2">
        <f t="shared" si="92"/>
        <v>52619400</v>
      </c>
      <c r="P969" s="9" t="str">
        <f t="shared" si="93"/>
        <v>&gt;₹500</v>
      </c>
      <c r="Q969" s="2">
        <f t="shared" si="94"/>
        <v>12.18</v>
      </c>
      <c r="R969" s="2">
        <f t="shared" si="95"/>
        <v>32292</v>
      </c>
      <c r="S969" s="4"/>
      <c r="T969" s="4"/>
    </row>
    <row r="970" spans="1:20">
      <c r="A970" t="s">
        <v>166</v>
      </c>
      <c r="B970" s="1" t="s">
        <v>167</v>
      </c>
      <c r="C970" t="s">
        <v>20</v>
      </c>
      <c r="D970" t="s">
        <v>21</v>
      </c>
      <c r="E970" t="s">
        <v>22</v>
      </c>
      <c r="F970" t="s">
        <v>23</v>
      </c>
      <c r="G970" t="s">
        <v>24</v>
      </c>
      <c r="H970" s="1">
        <v>263</v>
      </c>
      <c r="I970" s="1">
        <v>699</v>
      </c>
      <c r="J970" s="4">
        <v>0.62</v>
      </c>
      <c r="K970" s="4" t="str">
        <f t="shared" si="90"/>
        <v>YES</v>
      </c>
      <c r="L970" s="1">
        <v>4.1</v>
      </c>
      <c r="M970" s="5">
        <v>450</v>
      </c>
      <c r="N970" s="2" t="str">
        <f t="shared" si="91"/>
        <v>Yes</v>
      </c>
      <c r="O970" s="2">
        <f t="shared" si="92"/>
        <v>314550</v>
      </c>
      <c r="P970" s="9" t="str">
        <f t="shared" si="93"/>
        <v>&gt;₹500</v>
      </c>
      <c r="Q970" s="2">
        <f t="shared" si="94"/>
        <v>4.55</v>
      </c>
      <c r="R970" s="2">
        <f t="shared" si="95"/>
        <v>1845</v>
      </c>
      <c r="S970" s="4"/>
      <c r="T970" s="4"/>
    </row>
    <row r="971" spans="1:20">
      <c r="A971" t="s">
        <v>1929</v>
      </c>
      <c r="B971" s="1" t="s">
        <v>1930</v>
      </c>
      <c r="C971" t="s">
        <v>20</v>
      </c>
      <c r="D971" t="s">
        <v>21</v>
      </c>
      <c r="E971" t="s">
        <v>1321</v>
      </c>
      <c r="F971" t="s">
        <v>1864</v>
      </c>
      <c r="H971" s="6">
        <v>1990</v>
      </c>
      <c r="I971" s="6">
        <v>2999</v>
      </c>
      <c r="J971" s="4">
        <v>0.34</v>
      </c>
      <c r="K971" s="4" t="str">
        <f t="shared" si="90"/>
        <v>NO</v>
      </c>
      <c r="L971" s="1">
        <v>4.3</v>
      </c>
      <c r="M971" s="5">
        <v>14237</v>
      </c>
      <c r="N971" s="2" t="str">
        <f t="shared" si="91"/>
        <v>No</v>
      </c>
      <c r="O971" s="2">
        <f t="shared" si="92"/>
        <v>42696763</v>
      </c>
      <c r="P971" s="9" t="str">
        <f t="shared" si="93"/>
        <v>&gt;₹500</v>
      </c>
      <c r="Q971" s="2">
        <f t="shared" si="94"/>
        <v>18.537</v>
      </c>
      <c r="R971" s="2">
        <f t="shared" si="95"/>
        <v>61219.1</v>
      </c>
      <c r="S971" s="4"/>
      <c r="T971" s="4"/>
    </row>
    <row r="972" spans="1:20">
      <c r="A972" t="s">
        <v>1931</v>
      </c>
      <c r="B972" s="1" t="s">
        <v>1932</v>
      </c>
      <c r="C972" t="s">
        <v>52</v>
      </c>
      <c r="D972" t="s">
        <v>1933</v>
      </c>
      <c r="E972" t="s">
        <v>1934</v>
      </c>
      <c r="F972"/>
      <c r="H972" s="6">
        <v>1289</v>
      </c>
      <c r="I972" s="6">
        <v>1499</v>
      </c>
      <c r="J972" s="4">
        <v>0.14</v>
      </c>
      <c r="K972" s="4" t="str">
        <f t="shared" si="90"/>
        <v>NO</v>
      </c>
      <c r="L972" s="1">
        <v>4.5</v>
      </c>
      <c r="M972" s="5">
        <v>20668</v>
      </c>
      <c r="N972" s="2" t="str">
        <f t="shared" si="91"/>
        <v>No</v>
      </c>
      <c r="O972" s="2">
        <f t="shared" si="92"/>
        <v>30981332</v>
      </c>
      <c r="P972" s="9" t="str">
        <f t="shared" si="93"/>
        <v>&gt;₹500</v>
      </c>
      <c r="Q972" s="2">
        <f t="shared" si="94"/>
        <v>25.168</v>
      </c>
      <c r="R972" s="2">
        <f t="shared" si="95"/>
        <v>93006</v>
      </c>
      <c r="S972" s="4"/>
      <c r="T972" s="4"/>
    </row>
    <row r="973" spans="1:20">
      <c r="A973" t="s">
        <v>1935</v>
      </c>
      <c r="B973" s="1" t="s">
        <v>1936</v>
      </c>
      <c r="C973" t="s">
        <v>1248</v>
      </c>
      <c r="D973" t="s">
        <v>1249</v>
      </c>
      <c r="E973" t="s">
        <v>1250</v>
      </c>
      <c r="F973" t="s">
        <v>1251</v>
      </c>
      <c r="G973" t="s">
        <v>1386</v>
      </c>
      <c r="H973" s="1">
        <v>165</v>
      </c>
      <c r="I973" s="1">
        <v>165</v>
      </c>
      <c r="J973" s="4">
        <v>0</v>
      </c>
      <c r="K973" s="4" t="str">
        <f t="shared" si="90"/>
        <v>NO</v>
      </c>
      <c r="L973" s="1">
        <v>4.5</v>
      </c>
      <c r="M973" s="5">
        <v>1674</v>
      </c>
      <c r="N973" s="2" t="str">
        <f t="shared" si="91"/>
        <v>No</v>
      </c>
      <c r="O973" s="2">
        <f t="shared" si="92"/>
        <v>276210</v>
      </c>
      <c r="P973" s="9" t="str">
        <f t="shared" si="93"/>
        <v>&lt;₹200</v>
      </c>
      <c r="Q973" s="2">
        <f t="shared" si="94"/>
        <v>6.174</v>
      </c>
      <c r="R973" s="2">
        <f t="shared" si="95"/>
        <v>7533</v>
      </c>
      <c r="S973" s="4"/>
      <c r="T973" s="4"/>
    </row>
    <row r="974" spans="1:20">
      <c r="A974" t="s">
        <v>1937</v>
      </c>
      <c r="B974" s="1" t="s">
        <v>1938</v>
      </c>
      <c r="C974" t="s">
        <v>20</v>
      </c>
      <c r="D974" t="s">
        <v>21</v>
      </c>
      <c r="E974" t="s">
        <v>1111</v>
      </c>
      <c r="F974" t="s">
        <v>1671</v>
      </c>
      <c r="H974" s="6">
        <v>1699</v>
      </c>
      <c r="I974" s="6">
        <v>3499</v>
      </c>
      <c r="J974" s="4">
        <v>0.51</v>
      </c>
      <c r="K974" s="4" t="str">
        <f t="shared" si="90"/>
        <v>YES</v>
      </c>
      <c r="L974" s="1">
        <v>3.6</v>
      </c>
      <c r="M974" s="5">
        <v>7689</v>
      </c>
      <c r="N974" s="2" t="str">
        <f t="shared" si="91"/>
        <v>No</v>
      </c>
      <c r="O974" s="2">
        <f t="shared" si="92"/>
        <v>26903811</v>
      </c>
      <c r="P974" s="9" t="str">
        <f t="shared" si="93"/>
        <v>&gt;₹500</v>
      </c>
      <c r="Q974" s="2">
        <f t="shared" si="94"/>
        <v>11.289</v>
      </c>
      <c r="R974" s="2">
        <f t="shared" si="95"/>
        <v>27680.4</v>
      </c>
      <c r="S974" s="4"/>
      <c r="T974" s="4"/>
    </row>
    <row r="975" spans="1:20">
      <c r="A975" t="s">
        <v>1939</v>
      </c>
      <c r="B975" s="1" t="s">
        <v>1940</v>
      </c>
      <c r="C975" t="s">
        <v>52</v>
      </c>
      <c r="D975" t="s">
        <v>1271</v>
      </c>
      <c r="E975" t="s">
        <v>1447</v>
      </c>
      <c r="F975" t="s">
        <v>1448</v>
      </c>
      <c r="H975" s="6">
        <v>2299</v>
      </c>
      <c r="I975" s="6">
        <v>7500</v>
      </c>
      <c r="J975" s="4">
        <v>0.69</v>
      </c>
      <c r="K975" s="4" t="str">
        <f t="shared" si="90"/>
        <v>YES</v>
      </c>
      <c r="L975" s="1">
        <v>4.1</v>
      </c>
      <c r="M975" s="5">
        <v>5554</v>
      </c>
      <c r="N975" s="2" t="str">
        <f t="shared" si="91"/>
        <v>No</v>
      </c>
      <c r="O975" s="2">
        <f t="shared" si="92"/>
        <v>41655000</v>
      </c>
      <c r="P975" s="9" t="str">
        <f t="shared" si="93"/>
        <v>&gt;₹500</v>
      </c>
      <c r="Q975" s="2">
        <f t="shared" si="94"/>
        <v>9.654</v>
      </c>
      <c r="R975" s="2">
        <f t="shared" si="95"/>
        <v>22771.4</v>
      </c>
      <c r="S975" s="4"/>
      <c r="T975" s="4"/>
    </row>
    <row r="976" spans="1:20">
      <c r="A976" t="s">
        <v>174</v>
      </c>
      <c r="B976" s="1" t="s">
        <v>175</v>
      </c>
      <c r="C976" t="s">
        <v>20</v>
      </c>
      <c r="D976" t="s">
        <v>21</v>
      </c>
      <c r="E976" t="s">
        <v>22</v>
      </c>
      <c r="F976" t="s">
        <v>23</v>
      </c>
      <c r="G976" t="s">
        <v>24</v>
      </c>
      <c r="H976" s="1">
        <v>219</v>
      </c>
      <c r="I976" s="1">
        <v>700</v>
      </c>
      <c r="J976" s="4">
        <v>0.69</v>
      </c>
      <c r="K976" s="4" t="str">
        <f t="shared" si="90"/>
        <v>YES</v>
      </c>
      <c r="L976" s="1">
        <v>4.3</v>
      </c>
      <c r="M976" s="5">
        <v>20053</v>
      </c>
      <c r="N976" s="2" t="str">
        <f t="shared" si="91"/>
        <v>No</v>
      </c>
      <c r="O976" s="2">
        <f t="shared" si="92"/>
        <v>14037100</v>
      </c>
      <c r="P976" s="9" t="str">
        <f t="shared" si="93"/>
        <v>&gt;₹500</v>
      </c>
      <c r="Q976" s="2">
        <f t="shared" si="94"/>
        <v>24.353</v>
      </c>
      <c r="R976" s="2">
        <f t="shared" si="95"/>
        <v>86227.9</v>
      </c>
      <c r="S976" s="4"/>
      <c r="T976" s="4"/>
    </row>
    <row r="977" spans="1:20">
      <c r="A977" t="s">
        <v>1941</v>
      </c>
      <c r="B977" s="1" t="s">
        <v>1942</v>
      </c>
      <c r="C977" t="s">
        <v>20</v>
      </c>
      <c r="D977" t="s">
        <v>21</v>
      </c>
      <c r="E977" t="s">
        <v>1429</v>
      </c>
      <c r="F977" t="s">
        <v>1430</v>
      </c>
      <c r="H977" s="1">
        <v>39</v>
      </c>
      <c r="I977" s="1">
        <v>39</v>
      </c>
      <c r="J977" s="4">
        <v>0</v>
      </c>
      <c r="K977" s="4" t="str">
        <f t="shared" si="90"/>
        <v>NO</v>
      </c>
      <c r="L977" s="1">
        <v>3.8</v>
      </c>
      <c r="M977" s="5">
        <v>3344</v>
      </c>
      <c r="N977" s="2" t="str">
        <f t="shared" si="91"/>
        <v>No</v>
      </c>
      <c r="O977" s="2">
        <f t="shared" si="92"/>
        <v>130416</v>
      </c>
      <c r="P977" s="9" t="str">
        <f t="shared" si="93"/>
        <v>&lt;₹200</v>
      </c>
      <c r="Q977" s="2">
        <f t="shared" si="94"/>
        <v>7.144</v>
      </c>
      <c r="R977" s="2">
        <f t="shared" si="95"/>
        <v>12707.2</v>
      </c>
      <c r="S977" s="4"/>
      <c r="T977" s="4"/>
    </row>
    <row r="978" spans="1:20">
      <c r="A978" t="s">
        <v>1943</v>
      </c>
      <c r="B978" s="1" t="s">
        <v>1944</v>
      </c>
      <c r="C978" t="s">
        <v>20</v>
      </c>
      <c r="D978" t="s">
        <v>1945</v>
      </c>
      <c r="E978"/>
      <c r="F978"/>
      <c r="H978" s="6">
        <v>26999</v>
      </c>
      <c r="I978" s="6">
        <v>37999</v>
      </c>
      <c r="J978" s="4">
        <v>0.29</v>
      </c>
      <c r="K978" s="4" t="str">
        <f t="shared" si="90"/>
        <v>NO</v>
      </c>
      <c r="L978" s="1">
        <v>4.6</v>
      </c>
      <c r="M978" s="5">
        <v>2886</v>
      </c>
      <c r="N978" s="2" t="str">
        <f t="shared" si="91"/>
        <v>No</v>
      </c>
      <c r="O978" s="2">
        <f t="shared" si="92"/>
        <v>109665114</v>
      </c>
      <c r="P978" s="9" t="str">
        <f t="shared" si="93"/>
        <v>&gt;₹500</v>
      </c>
      <c r="Q978" s="2">
        <f t="shared" si="94"/>
        <v>7.486</v>
      </c>
      <c r="R978" s="2">
        <f t="shared" si="95"/>
        <v>13275.6</v>
      </c>
      <c r="S978" s="4"/>
      <c r="T978" s="4"/>
    </row>
    <row r="979" spans="1:20">
      <c r="A979" t="s">
        <v>1946</v>
      </c>
      <c r="B979" s="1" t="s">
        <v>1947</v>
      </c>
      <c r="C979" t="s">
        <v>52</v>
      </c>
      <c r="D979" t="s">
        <v>758</v>
      </c>
      <c r="E979" t="s">
        <v>759</v>
      </c>
      <c r="F979" t="s">
        <v>760</v>
      </c>
      <c r="H979" s="6">
        <v>1490</v>
      </c>
      <c r="I979" s="6">
        <v>1990</v>
      </c>
      <c r="J979" s="4">
        <v>0.25</v>
      </c>
      <c r="K979" s="4" t="str">
        <f t="shared" si="90"/>
        <v>NO</v>
      </c>
      <c r="L979" s="1">
        <v>4.1</v>
      </c>
      <c r="M979" s="5">
        <v>98250</v>
      </c>
      <c r="N979" s="2" t="str">
        <f t="shared" si="91"/>
        <v>No</v>
      </c>
      <c r="O979" s="2">
        <f t="shared" si="92"/>
        <v>195517500</v>
      </c>
      <c r="P979" s="9" t="str">
        <f t="shared" si="93"/>
        <v>&gt;₹500</v>
      </c>
      <c r="Q979" s="2">
        <f t="shared" si="94"/>
        <v>102.35</v>
      </c>
      <c r="R979" s="2">
        <f t="shared" si="95"/>
        <v>402825</v>
      </c>
      <c r="S979" s="4"/>
      <c r="T979" s="4"/>
    </row>
    <row r="980" spans="1:20">
      <c r="A980" t="s">
        <v>1948</v>
      </c>
      <c r="B980" s="1" t="s">
        <v>1949</v>
      </c>
      <c r="C980" t="s">
        <v>20</v>
      </c>
      <c r="D980" t="s">
        <v>21</v>
      </c>
      <c r="E980" t="s">
        <v>1111</v>
      </c>
      <c r="F980" t="s">
        <v>1210</v>
      </c>
      <c r="H980" s="1">
        <v>398</v>
      </c>
      <c r="I980" s="6">
        <v>1949</v>
      </c>
      <c r="J980" s="4">
        <v>0.8</v>
      </c>
      <c r="K980" s="4" t="str">
        <f t="shared" si="90"/>
        <v>YES</v>
      </c>
      <c r="L980" s="1">
        <v>4</v>
      </c>
      <c r="M980" s="5">
        <v>75</v>
      </c>
      <c r="N980" s="2" t="str">
        <f t="shared" si="91"/>
        <v>Yes</v>
      </c>
      <c r="O980" s="2">
        <f t="shared" si="92"/>
        <v>146175</v>
      </c>
      <c r="P980" s="9" t="str">
        <f t="shared" si="93"/>
        <v>&gt;₹500</v>
      </c>
      <c r="Q980" s="2">
        <f t="shared" si="94"/>
        <v>4.075</v>
      </c>
      <c r="R980" s="2">
        <f t="shared" si="95"/>
        <v>300</v>
      </c>
      <c r="S980" s="4"/>
      <c r="T980" s="4"/>
    </row>
    <row r="981" spans="1:20">
      <c r="A981" t="s">
        <v>176</v>
      </c>
      <c r="B981" s="1" t="s">
        <v>177</v>
      </c>
      <c r="C981" t="s">
        <v>20</v>
      </c>
      <c r="D981" t="s">
        <v>21</v>
      </c>
      <c r="E981" t="s">
        <v>22</v>
      </c>
      <c r="F981" t="s">
        <v>23</v>
      </c>
      <c r="G981" t="s">
        <v>24</v>
      </c>
      <c r="H981" s="1">
        <v>349</v>
      </c>
      <c r="I981" s="1">
        <v>899</v>
      </c>
      <c r="J981" s="4">
        <v>0.61</v>
      </c>
      <c r="K981" s="4" t="str">
        <f t="shared" si="90"/>
        <v>YES</v>
      </c>
      <c r="L981" s="1">
        <v>4.5</v>
      </c>
      <c r="M981" s="5">
        <v>149</v>
      </c>
      <c r="N981" s="2" t="str">
        <f t="shared" si="91"/>
        <v>Yes</v>
      </c>
      <c r="O981" s="2">
        <f t="shared" si="92"/>
        <v>133951</v>
      </c>
      <c r="P981" s="9" t="str">
        <f t="shared" si="93"/>
        <v>&gt;₹500</v>
      </c>
      <c r="Q981" s="2">
        <f t="shared" si="94"/>
        <v>4.649</v>
      </c>
      <c r="R981" s="2">
        <f t="shared" si="95"/>
        <v>670.5</v>
      </c>
      <c r="S981" s="4"/>
      <c r="T981" s="4"/>
    </row>
    <row r="982" spans="1:20">
      <c r="A982" t="s">
        <v>1950</v>
      </c>
      <c r="B982" s="1" t="s">
        <v>1951</v>
      </c>
      <c r="C982" t="s">
        <v>20</v>
      </c>
      <c r="D982" t="s">
        <v>21</v>
      </c>
      <c r="E982" t="s">
        <v>1111</v>
      </c>
      <c r="F982" t="s">
        <v>1671</v>
      </c>
      <c r="H982" s="1">
        <v>770</v>
      </c>
      <c r="I982" s="6">
        <v>1547</v>
      </c>
      <c r="J982" s="4">
        <v>0.5</v>
      </c>
      <c r="K982" s="4" t="str">
        <f t="shared" si="90"/>
        <v>YES</v>
      </c>
      <c r="L982" s="1">
        <v>4.3</v>
      </c>
      <c r="M982" s="5">
        <v>2585</v>
      </c>
      <c r="N982" s="2" t="str">
        <f t="shared" si="91"/>
        <v>No</v>
      </c>
      <c r="O982" s="2">
        <f t="shared" si="92"/>
        <v>3998995</v>
      </c>
      <c r="P982" s="9" t="str">
        <f t="shared" si="93"/>
        <v>&gt;₹500</v>
      </c>
      <c r="Q982" s="2">
        <f t="shared" si="94"/>
        <v>6.885</v>
      </c>
      <c r="R982" s="2">
        <f t="shared" si="95"/>
        <v>11115.5</v>
      </c>
      <c r="S982" s="4"/>
      <c r="T982" s="4"/>
    </row>
    <row r="983" spans="1:20">
      <c r="A983" t="s">
        <v>1952</v>
      </c>
      <c r="B983" s="1" t="s">
        <v>1953</v>
      </c>
      <c r="C983" t="s">
        <v>52</v>
      </c>
      <c r="D983" t="s">
        <v>729</v>
      </c>
      <c r="E983" t="s">
        <v>730</v>
      </c>
      <c r="F983" t="s">
        <v>867</v>
      </c>
      <c r="H983" s="1">
        <v>279</v>
      </c>
      <c r="I983" s="6">
        <v>1299</v>
      </c>
      <c r="J983" s="4">
        <v>0.79</v>
      </c>
      <c r="K983" s="4" t="str">
        <f t="shared" si="90"/>
        <v>YES</v>
      </c>
      <c r="L983" s="1">
        <v>4</v>
      </c>
      <c r="M983" s="5">
        <v>5072</v>
      </c>
      <c r="N983" s="2" t="str">
        <f t="shared" si="91"/>
        <v>No</v>
      </c>
      <c r="O983" s="2">
        <f t="shared" si="92"/>
        <v>6588528</v>
      </c>
      <c r="P983" s="9" t="str">
        <f t="shared" si="93"/>
        <v>&gt;₹500</v>
      </c>
      <c r="Q983" s="2">
        <f t="shared" si="94"/>
        <v>9.072</v>
      </c>
      <c r="R983" s="2">
        <f t="shared" si="95"/>
        <v>20288</v>
      </c>
      <c r="S983" s="4"/>
      <c r="T983" s="4"/>
    </row>
    <row r="984" spans="1:20">
      <c r="A984" t="s">
        <v>1954</v>
      </c>
      <c r="B984" s="1" t="s">
        <v>1955</v>
      </c>
      <c r="C984" t="s">
        <v>1619</v>
      </c>
      <c r="D984" t="s">
        <v>1620</v>
      </c>
      <c r="E984" t="s">
        <v>1956</v>
      </c>
      <c r="F984"/>
      <c r="H984" s="1">
        <v>249</v>
      </c>
      <c r="I984" s="1">
        <v>599</v>
      </c>
      <c r="J984" s="4">
        <v>0.58</v>
      </c>
      <c r="K984" s="4" t="str">
        <f t="shared" si="90"/>
        <v>YES</v>
      </c>
      <c r="L984" s="1">
        <v>4.5</v>
      </c>
      <c r="M984" s="5">
        <v>5985</v>
      </c>
      <c r="N984" s="2" t="str">
        <f t="shared" si="91"/>
        <v>No</v>
      </c>
      <c r="O984" s="2">
        <f t="shared" si="92"/>
        <v>3585015</v>
      </c>
      <c r="P984" s="9" t="str">
        <f t="shared" si="93"/>
        <v>&gt;₹500</v>
      </c>
      <c r="Q984" s="2">
        <f t="shared" si="94"/>
        <v>10.485</v>
      </c>
      <c r="R984" s="2">
        <f t="shared" si="95"/>
        <v>26932.5</v>
      </c>
      <c r="S984" s="4"/>
      <c r="T984" s="4"/>
    </row>
    <row r="985" spans="1:20">
      <c r="A985" t="s">
        <v>182</v>
      </c>
      <c r="B985" s="1" t="s">
        <v>183</v>
      </c>
      <c r="C985" t="s">
        <v>20</v>
      </c>
      <c r="D985" t="s">
        <v>21</v>
      </c>
      <c r="E985" t="s">
        <v>22</v>
      </c>
      <c r="F985" t="s">
        <v>23</v>
      </c>
      <c r="G985" t="s">
        <v>24</v>
      </c>
      <c r="H985" s="1">
        <v>115</v>
      </c>
      <c r="I985" s="1">
        <v>499</v>
      </c>
      <c r="J985" s="4">
        <v>0.77</v>
      </c>
      <c r="K985" s="4" t="str">
        <f t="shared" si="90"/>
        <v>YES</v>
      </c>
      <c r="L985" s="1">
        <v>4</v>
      </c>
      <c r="M985" s="5">
        <v>7732</v>
      </c>
      <c r="N985" s="2" t="str">
        <f t="shared" si="91"/>
        <v>No</v>
      </c>
      <c r="O985" s="2">
        <f t="shared" si="92"/>
        <v>3858268</v>
      </c>
      <c r="P985" s="9" t="str">
        <f t="shared" si="93"/>
        <v>₹200-₹500</v>
      </c>
      <c r="Q985" s="2">
        <f t="shared" si="94"/>
        <v>11.732</v>
      </c>
      <c r="R985" s="2">
        <f t="shared" si="95"/>
        <v>30928</v>
      </c>
      <c r="S985" s="4"/>
      <c r="T985" s="4"/>
    </row>
    <row r="986" spans="1:20">
      <c r="A986" t="s">
        <v>1957</v>
      </c>
      <c r="B986" s="1" t="s">
        <v>1958</v>
      </c>
      <c r="C986" t="s">
        <v>1255</v>
      </c>
      <c r="D986" t="s">
        <v>1256</v>
      </c>
      <c r="E986" t="s">
        <v>1325</v>
      </c>
      <c r="F986"/>
      <c r="H986" s="1">
        <v>230</v>
      </c>
      <c r="I986" s="1">
        <v>230</v>
      </c>
      <c r="J986" s="4">
        <v>0</v>
      </c>
      <c r="K986" s="4" t="str">
        <f t="shared" si="90"/>
        <v>NO</v>
      </c>
      <c r="L986" s="1">
        <v>4.5</v>
      </c>
      <c r="M986" s="5">
        <v>9427</v>
      </c>
      <c r="N986" s="2" t="str">
        <f t="shared" si="91"/>
        <v>No</v>
      </c>
      <c r="O986" s="2">
        <f t="shared" si="92"/>
        <v>2168210</v>
      </c>
      <c r="P986" s="9" t="str">
        <f t="shared" si="93"/>
        <v>₹200-₹500</v>
      </c>
      <c r="Q986" s="2">
        <f t="shared" si="94"/>
        <v>13.927</v>
      </c>
      <c r="R986" s="2">
        <f t="shared" si="95"/>
        <v>42421.5</v>
      </c>
      <c r="S986" s="4"/>
      <c r="T986" s="4"/>
    </row>
    <row r="987" spans="1:20">
      <c r="A987" t="s">
        <v>184</v>
      </c>
      <c r="B987" s="1" t="s">
        <v>185</v>
      </c>
      <c r="C987" t="s">
        <v>20</v>
      </c>
      <c r="D987" t="s">
        <v>21</v>
      </c>
      <c r="E987" t="s">
        <v>22</v>
      </c>
      <c r="F987" t="s">
        <v>23</v>
      </c>
      <c r="G987" t="s">
        <v>24</v>
      </c>
      <c r="H987" s="1">
        <v>399</v>
      </c>
      <c r="I987" s="1">
        <v>999</v>
      </c>
      <c r="J987" s="4">
        <v>0.6</v>
      </c>
      <c r="K987" s="4" t="str">
        <f t="shared" si="90"/>
        <v>YES</v>
      </c>
      <c r="L987" s="1">
        <v>4.1</v>
      </c>
      <c r="M987" s="5">
        <v>1780</v>
      </c>
      <c r="N987" s="2" t="str">
        <f t="shared" si="91"/>
        <v>No</v>
      </c>
      <c r="O987" s="2">
        <f t="shared" si="92"/>
        <v>1778220</v>
      </c>
      <c r="P987" s="9" t="str">
        <f t="shared" si="93"/>
        <v>&gt;₹500</v>
      </c>
      <c r="Q987" s="2">
        <f t="shared" si="94"/>
        <v>5.88</v>
      </c>
      <c r="R987" s="2">
        <f t="shared" si="95"/>
        <v>7298</v>
      </c>
      <c r="S987" s="4"/>
      <c r="T987" s="4"/>
    </row>
    <row r="988" spans="1:20">
      <c r="A988" t="s">
        <v>1959</v>
      </c>
      <c r="B988" s="1" t="s">
        <v>1960</v>
      </c>
      <c r="C988" t="s">
        <v>20</v>
      </c>
      <c r="D988" t="s">
        <v>21</v>
      </c>
      <c r="E988" t="s">
        <v>1321</v>
      </c>
      <c r="F988" t="s">
        <v>1322</v>
      </c>
      <c r="H988" s="1">
        <v>599</v>
      </c>
      <c r="I988" s="1">
        <v>700</v>
      </c>
      <c r="J988" s="4">
        <v>0.14</v>
      </c>
      <c r="K988" s="4" t="str">
        <f t="shared" si="90"/>
        <v>NO</v>
      </c>
      <c r="L988" s="1">
        <v>4.3</v>
      </c>
      <c r="M988" s="5">
        <v>2301</v>
      </c>
      <c r="N988" s="2" t="str">
        <f t="shared" si="91"/>
        <v>No</v>
      </c>
      <c r="O988" s="2">
        <f t="shared" si="92"/>
        <v>1610700</v>
      </c>
      <c r="P988" s="9" t="str">
        <f t="shared" si="93"/>
        <v>&gt;₹500</v>
      </c>
      <c r="Q988" s="2">
        <f t="shared" si="94"/>
        <v>6.601</v>
      </c>
      <c r="R988" s="2">
        <f t="shared" si="95"/>
        <v>9894.3</v>
      </c>
      <c r="S988" s="4"/>
      <c r="T988" s="4"/>
    </row>
    <row r="989" spans="1:20">
      <c r="A989" t="s">
        <v>1961</v>
      </c>
      <c r="B989" s="1" t="s">
        <v>1962</v>
      </c>
      <c r="C989" t="s">
        <v>20</v>
      </c>
      <c r="D989" t="s">
        <v>1302</v>
      </c>
      <c r="E989" t="s">
        <v>1303</v>
      </c>
      <c r="F989" t="s">
        <v>1963</v>
      </c>
      <c r="H989" s="1">
        <v>598</v>
      </c>
      <c r="I989" s="6">
        <v>1150</v>
      </c>
      <c r="J989" s="4">
        <v>0.48</v>
      </c>
      <c r="K989" s="4" t="str">
        <f t="shared" si="90"/>
        <v>NO</v>
      </c>
      <c r="L989" s="1">
        <v>4.1</v>
      </c>
      <c r="M989" s="5">
        <v>2535</v>
      </c>
      <c r="N989" s="2" t="str">
        <f t="shared" si="91"/>
        <v>No</v>
      </c>
      <c r="O989" s="2">
        <f t="shared" si="92"/>
        <v>2915250</v>
      </c>
      <c r="P989" s="9" t="str">
        <f t="shared" si="93"/>
        <v>&gt;₹500</v>
      </c>
      <c r="Q989" s="2">
        <f t="shared" si="94"/>
        <v>6.635</v>
      </c>
      <c r="R989" s="2">
        <f t="shared" si="95"/>
        <v>10393.5</v>
      </c>
      <c r="S989" s="4"/>
      <c r="T989" s="4"/>
    </row>
    <row r="990" spans="1:20">
      <c r="A990" t="s">
        <v>1964</v>
      </c>
      <c r="B990" s="1" t="s">
        <v>1965</v>
      </c>
      <c r="C990" t="s">
        <v>20</v>
      </c>
      <c r="D990" t="s">
        <v>21</v>
      </c>
      <c r="E990" t="s">
        <v>1467</v>
      </c>
      <c r="F990" t="s">
        <v>945</v>
      </c>
      <c r="H990" s="1">
        <v>399</v>
      </c>
      <c r="I990" s="6">
        <v>1499</v>
      </c>
      <c r="J990" s="4">
        <v>0.73</v>
      </c>
      <c r="K990" s="4" t="str">
        <f t="shared" si="90"/>
        <v>YES</v>
      </c>
      <c r="L990" s="1">
        <v>4</v>
      </c>
      <c r="M990" s="5">
        <v>691</v>
      </c>
      <c r="N990" s="2" t="str">
        <f t="shared" si="91"/>
        <v>Yes</v>
      </c>
      <c r="O990" s="2">
        <f t="shared" si="92"/>
        <v>1035809</v>
      </c>
      <c r="P990" s="9" t="str">
        <f t="shared" si="93"/>
        <v>&gt;₹500</v>
      </c>
      <c r="Q990" s="2">
        <f t="shared" si="94"/>
        <v>4.691</v>
      </c>
      <c r="R990" s="2">
        <f t="shared" si="95"/>
        <v>2764</v>
      </c>
      <c r="S990" s="4"/>
      <c r="T990" s="4"/>
    </row>
    <row r="991" spans="1:20">
      <c r="A991" t="s">
        <v>1966</v>
      </c>
      <c r="B991" s="1" t="s">
        <v>1967</v>
      </c>
      <c r="C991" t="s">
        <v>20</v>
      </c>
      <c r="D991" t="s">
        <v>21</v>
      </c>
      <c r="E991" t="s">
        <v>1111</v>
      </c>
      <c r="F991" t="s">
        <v>1210</v>
      </c>
      <c r="H991" s="1">
        <v>499</v>
      </c>
      <c r="I991" s="6">
        <v>1299</v>
      </c>
      <c r="J991" s="4">
        <v>0.62</v>
      </c>
      <c r="K991" s="4" t="str">
        <f t="shared" si="90"/>
        <v>YES</v>
      </c>
      <c r="L991" s="1">
        <v>4.1</v>
      </c>
      <c r="M991" s="5">
        <v>2740</v>
      </c>
      <c r="N991" s="2" t="str">
        <f t="shared" si="91"/>
        <v>No</v>
      </c>
      <c r="O991" s="2">
        <f t="shared" si="92"/>
        <v>3559260</v>
      </c>
      <c r="P991" s="9" t="str">
        <f t="shared" si="93"/>
        <v>&gt;₹500</v>
      </c>
      <c r="Q991" s="2">
        <f t="shared" si="94"/>
        <v>6.84</v>
      </c>
      <c r="R991" s="2">
        <f t="shared" si="95"/>
        <v>11234</v>
      </c>
      <c r="S991" s="4"/>
      <c r="T991" s="4"/>
    </row>
    <row r="992" spans="1:20">
      <c r="A992" t="s">
        <v>186</v>
      </c>
      <c r="B992" s="1" t="s">
        <v>187</v>
      </c>
      <c r="C992" t="s">
        <v>20</v>
      </c>
      <c r="D992" t="s">
        <v>21</v>
      </c>
      <c r="E992" t="s">
        <v>22</v>
      </c>
      <c r="F992" t="s">
        <v>23</v>
      </c>
      <c r="G992" t="s">
        <v>24</v>
      </c>
      <c r="H992" s="1">
        <v>199</v>
      </c>
      <c r="I992" s="1">
        <v>499</v>
      </c>
      <c r="J992" s="4">
        <v>0.6</v>
      </c>
      <c r="K992" s="4" t="str">
        <f t="shared" si="90"/>
        <v>YES</v>
      </c>
      <c r="L992" s="1">
        <v>4.1</v>
      </c>
      <c r="M992" s="5">
        <v>602</v>
      </c>
      <c r="N992" s="2" t="str">
        <f t="shared" si="91"/>
        <v>Yes</v>
      </c>
      <c r="O992" s="2">
        <f t="shared" si="92"/>
        <v>300398</v>
      </c>
      <c r="P992" s="9" t="str">
        <f t="shared" si="93"/>
        <v>₹200-₹500</v>
      </c>
      <c r="Q992" s="2">
        <f t="shared" si="94"/>
        <v>4.702</v>
      </c>
      <c r="R992" s="2">
        <f t="shared" si="95"/>
        <v>2468.2</v>
      </c>
      <c r="S992" s="4"/>
      <c r="T992" s="4"/>
    </row>
    <row r="993" spans="1:20">
      <c r="A993" t="s">
        <v>1968</v>
      </c>
      <c r="B993" s="1" t="s">
        <v>1969</v>
      </c>
      <c r="C993" t="s">
        <v>20</v>
      </c>
      <c r="D993" t="s">
        <v>21</v>
      </c>
      <c r="E993" t="s">
        <v>1201</v>
      </c>
      <c r="F993" t="s">
        <v>1202</v>
      </c>
      <c r="H993" s="1">
        <v>579</v>
      </c>
      <c r="I993" s="6">
        <v>1090</v>
      </c>
      <c r="J993" s="4">
        <v>0.47</v>
      </c>
      <c r="K993" s="4" t="str">
        <f t="shared" si="90"/>
        <v>NO</v>
      </c>
      <c r="L993" s="1">
        <v>4.4</v>
      </c>
      <c r="M993" s="5">
        <v>3482</v>
      </c>
      <c r="N993" s="2" t="str">
        <f t="shared" si="91"/>
        <v>No</v>
      </c>
      <c r="O993" s="2">
        <f t="shared" si="92"/>
        <v>3795380</v>
      </c>
      <c r="P993" s="9" t="str">
        <f t="shared" si="93"/>
        <v>&gt;₹500</v>
      </c>
      <c r="Q993" s="2">
        <f t="shared" si="94"/>
        <v>7.882</v>
      </c>
      <c r="R993" s="2">
        <f t="shared" si="95"/>
        <v>15320.8</v>
      </c>
      <c r="S993" s="4"/>
      <c r="T993" s="4"/>
    </row>
    <row r="994" spans="1:20">
      <c r="A994" t="s">
        <v>188</v>
      </c>
      <c r="B994" s="1" t="s">
        <v>189</v>
      </c>
      <c r="C994" t="s">
        <v>20</v>
      </c>
      <c r="D994" t="s">
        <v>21</v>
      </c>
      <c r="E994" t="s">
        <v>22</v>
      </c>
      <c r="F994" t="s">
        <v>23</v>
      </c>
      <c r="G994" t="s">
        <v>24</v>
      </c>
      <c r="H994" s="1">
        <v>179</v>
      </c>
      <c r="I994" s="1">
        <v>399</v>
      </c>
      <c r="J994" s="4">
        <v>0.55</v>
      </c>
      <c r="K994" s="4" t="str">
        <f t="shared" si="90"/>
        <v>YES</v>
      </c>
      <c r="L994" s="1">
        <v>4</v>
      </c>
      <c r="M994" s="5">
        <v>1423</v>
      </c>
      <c r="N994" s="2" t="str">
        <f t="shared" si="91"/>
        <v>No</v>
      </c>
      <c r="O994" s="2">
        <f t="shared" si="92"/>
        <v>567777</v>
      </c>
      <c r="P994" s="9" t="str">
        <f t="shared" si="93"/>
        <v>₹200-₹500</v>
      </c>
      <c r="Q994" s="2">
        <f t="shared" si="94"/>
        <v>5.423</v>
      </c>
      <c r="R994" s="2">
        <f t="shared" si="95"/>
        <v>5692</v>
      </c>
      <c r="S994" s="4"/>
      <c r="T994" s="4"/>
    </row>
    <row r="995" spans="1:20">
      <c r="A995" t="s">
        <v>1970</v>
      </c>
      <c r="B995" s="1" t="s">
        <v>1971</v>
      </c>
      <c r="C995" t="s">
        <v>1248</v>
      </c>
      <c r="D995" t="s">
        <v>1249</v>
      </c>
      <c r="E995" t="s">
        <v>1250</v>
      </c>
      <c r="F995" t="s">
        <v>1251</v>
      </c>
      <c r="G995" t="s">
        <v>1252</v>
      </c>
      <c r="H995" s="1">
        <v>90</v>
      </c>
      <c r="I995" s="1">
        <v>100</v>
      </c>
      <c r="J995" s="4">
        <v>0.1</v>
      </c>
      <c r="K995" s="4" t="str">
        <f t="shared" si="90"/>
        <v>NO</v>
      </c>
      <c r="L995" s="1">
        <v>4.1</v>
      </c>
      <c r="M995" s="5">
        <v>6199</v>
      </c>
      <c r="N995" s="2" t="str">
        <f t="shared" si="91"/>
        <v>No</v>
      </c>
      <c r="O995" s="2">
        <f t="shared" si="92"/>
        <v>619900</v>
      </c>
      <c r="P995" s="9" t="str">
        <f t="shared" si="93"/>
        <v>&lt;₹200</v>
      </c>
      <c r="Q995" s="2">
        <f t="shared" si="94"/>
        <v>10.299</v>
      </c>
      <c r="R995" s="2">
        <f t="shared" si="95"/>
        <v>25415.9</v>
      </c>
      <c r="S995" s="4"/>
      <c r="T995" s="4"/>
    </row>
    <row r="996" spans="1:20">
      <c r="A996" t="s">
        <v>1972</v>
      </c>
      <c r="B996" s="1" t="s">
        <v>1973</v>
      </c>
      <c r="C996" t="s">
        <v>20</v>
      </c>
      <c r="D996" t="s">
        <v>21</v>
      </c>
      <c r="E996" t="s">
        <v>1111</v>
      </c>
      <c r="F996" t="s">
        <v>1210</v>
      </c>
      <c r="H996" s="1">
        <v>899</v>
      </c>
      <c r="I996" s="6">
        <v>1999</v>
      </c>
      <c r="J996" s="4">
        <v>0.55</v>
      </c>
      <c r="K996" s="4" t="str">
        <f t="shared" si="90"/>
        <v>YES</v>
      </c>
      <c r="L996" s="1">
        <v>4.4</v>
      </c>
      <c r="M996" s="5">
        <v>1667</v>
      </c>
      <c r="N996" s="2" t="str">
        <f t="shared" si="91"/>
        <v>No</v>
      </c>
      <c r="O996" s="2">
        <f t="shared" si="92"/>
        <v>3332333</v>
      </c>
      <c r="P996" s="9" t="str">
        <f t="shared" si="93"/>
        <v>&gt;₹500</v>
      </c>
      <c r="Q996" s="2">
        <f t="shared" si="94"/>
        <v>6.067</v>
      </c>
      <c r="R996" s="2">
        <f t="shared" si="95"/>
        <v>7334.8</v>
      </c>
      <c r="S996" s="4"/>
      <c r="T996" s="4"/>
    </row>
    <row r="997" spans="1:20">
      <c r="A997" t="s">
        <v>1974</v>
      </c>
      <c r="B997" s="1" t="s">
        <v>1975</v>
      </c>
      <c r="C997" t="s">
        <v>20</v>
      </c>
      <c r="D997" t="s">
        <v>21</v>
      </c>
      <c r="E997" t="s">
        <v>1321</v>
      </c>
      <c r="F997" t="s">
        <v>1814</v>
      </c>
      <c r="H997" s="6">
        <v>1149</v>
      </c>
      <c r="I997" s="6">
        <v>1800</v>
      </c>
      <c r="J997" s="4">
        <v>0.36</v>
      </c>
      <c r="K997" s="4" t="str">
        <f t="shared" si="90"/>
        <v>NO</v>
      </c>
      <c r="L997" s="1">
        <v>4.3</v>
      </c>
      <c r="M997" s="5">
        <v>4723</v>
      </c>
      <c r="N997" s="2" t="str">
        <f t="shared" si="91"/>
        <v>No</v>
      </c>
      <c r="O997" s="2">
        <f t="shared" si="92"/>
        <v>8501400</v>
      </c>
      <c r="P997" s="9" t="str">
        <f t="shared" si="93"/>
        <v>&gt;₹500</v>
      </c>
      <c r="Q997" s="2">
        <f t="shared" si="94"/>
        <v>9.023</v>
      </c>
      <c r="R997" s="2">
        <f t="shared" si="95"/>
        <v>20308.9</v>
      </c>
      <c r="S997" s="4"/>
      <c r="T997" s="4"/>
    </row>
    <row r="998" spans="1:20">
      <c r="A998" t="s">
        <v>1976</v>
      </c>
      <c r="B998" s="1" t="s">
        <v>1977</v>
      </c>
      <c r="C998" t="s">
        <v>20</v>
      </c>
      <c r="D998" t="s">
        <v>21</v>
      </c>
      <c r="E998" t="s">
        <v>1111</v>
      </c>
      <c r="F998" t="s">
        <v>1514</v>
      </c>
      <c r="G998" t="s">
        <v>1515</v>
      </c>
      <c r="H998" s="1">
        <v>249</v>
      </c>
      <c r="I998" s="1">
        <v>499</v>
      </c>
      <c r="J998" s="4">
        <v>0.5</v>
      </c>
      <c r="K998" s="4" t="str">
        <f t="shared" si="90"/>
        <v>YES</v>
      </c>
      <c r="L998" s="1">
        <v>4.2</v>
      </c>
      <c r="M998" s="5">
        <v>22860</v>
      </c>
      <c r="N998" s="2" t="str">
        <f t="shared" si="91"/>
        <v>No</v>
      </c>
      <c r="O998" s="2">
        <f t="shared" si="92"/>
        <v>11407140</v>
      </c>
      <c r="P998" s="9" t="str">
        <f t="shared" si="93"/>
        <v>₹200-₹500</v>
      </c>
      <c r="Q998" s="2">
        <f t="shared" si="94"/>
        <v>27.06</v>
      </c>
      <c r="R998" s="2">
        <f t="shared" si="95"/>
        <v>96012</v>
      </c>
      <c r="S998" s="4"/>
      <c r="T998" s="4"/>
    </row>
    <row r="999" spans="1:20">
      <c r="A999" t="s">
        <v>1978</v>
      </c>
      <c r="B999" s="1" t="s">
        <v>1979</v>
      </c>
      <c r="C999" t="s">
        <v>20</v>
      </c>
      <c r="D999" t="s">
        <v>21</v>
      </c>
      <c r="E999" t="s">
        <v>1429</v>
      </c>
      <c r="F999" t="s">
        <v>1430</v>
      </c>
      <c r="H999" s="1">
        <v>39</v>
      </c>
      <c r="I999" s="1">
        <v>39</v>
      </c>
      <c r="J999" s="4">
        <v>0</v>
      </c>
      <c r="K999" s="4" t="str">
        <f t="shared" si="90"/>
        <v>NO</v>
      </c>
      <c r="L999" s="1">
        <v>3.6</v>
      </c>
      <c r="M999" s="5">
        <v>13572</v>
      </c>
      <c r="N999" s="2" t="str">
        <f t="shared" si="91"/>
        <v>No</v>
      </c>
      <c r="O999" s="2">
        <f t="shared" si="92"/>
        <v>529308</v>
      </c>
      <c r="P999" s="9" t="str">
        <f t="shared" si="93"/>
        <v>&lt;₹200</v>
      </c>
      <c r="Q999" s="2">
        <f t="shared" si="94"/>
        <v>17.172</v>
      </c>
      <c r="R999" s="2">
        <f t="shared" si="95"/>
        <v>48859.2</v>
      </c>
      <c r="S999" s="4"/>
      <c r="T999" s="4"/>
    </row>
    <row r="1000" spans="1:20">
      <c r="A1000" t="s">
        <v>1980</v>
      </c>
      <c r="B1000" s="1" t="s">
        <v>1981</v>
      </c>
      <c r="C1000" t="s">
        <v>20</v>
      </c>
      <c r="D1000" t="s">
        <v>41</v>
      </c>
      <c r="E1000" t="s">
        <v>1294</v>
      </c>
      <c r="F1000"/>
      <c r="H1000" s="6">
        <v>1599</v>
      </c>
      <c r="I1000" s="6">
        <v>3599</v>
      </c>
      <c r="J1000" s="4">
        <v>0.56</v>
      </c>
      <c r="K1000" s="4" t="str">
        <f t="shared" si="90"/>
        <v>YES</v>
      </c>
      <c r="L1000" s="1">
        <v>4.2</v>
      </c>
      <c r="M1000" s="5">
        <v>16182</v>
      </c>
      <c r="N1000" s="2" t="str">
        <f t="shared" si="91"/>
        <v>No</v>
      </c>
      <c r="O1000" s="2">
        <f t="shared" si="92"/>
        <v>58239018</v>
      </c>
      <c r="P1000" s="9" t="str">
        <f t="shared" si="93"/>
        <v>&gt;₹500</v>
      </c>
      <c r="Q1000" s="2">
        <f t="shared" si="94"/>
        <v>20.382</v>
      </c>
      <c r="R1000" s="2">
        <f t="shared" si="95"/>
        <v>67964.4</v>
      </c>
      <c r="S1000" s="4"/>
      <c r="T1000" s="4"/>
    </row>
    <row r="1001" spans="1:20">
      <c r="A1001" t="s">
        <v>1982</v>
      </c>
      <c r="B1001" s="1" t="s">
        <v>1983</v>
      </c>
      <c r="C1001" t="s">
        <v>52</v>
      </c>
      <c r="D1001" t="s">
        <v>303</v>
      </c>
      <c r="E1001" t="s">
        <v>590</v>
      </c>
      <c r="F1001" t="s">
        <v>1365</v>
      </c>
      <c r="H1001" s="6">
        <v>1199</v>
      </c>
      <c r="I1001" s="6">
        <v>3990</v>
      </c>
      <c r="J1001" s="4">
        <v>0.7</v>
      </c>
      <c r="K1001" s="4" t="str">
        <f t="shared" si="90"/>
        <v>YES</v>
      </c>
      <c r="L1001" s="1">
        <v>4.2</v>
      </c>
      <c r="M1001" s="5">
        <v>2908</v>
      </c>
      <c r="N1001" s="2" t="str">
        <f t="shared" si="91"/>
        <v>No</v>
      </c>
      <c r="O1001" s="2">
        <f t="shared" si="92"/>
        <v>11602920</v>
      </c>
      <c r="P1001" s="9" t="str">
        <f t="shared" si="93"/>
        <v>&gt;₹500</v>
      </c>
      <c r="Q1001" s="2">
        <f t="shared" si="94"/>
        <v>7.108</v>
      </c>
      <c r="R1001" s="2">
        <f t="shared" si="95"/>
        <v>12213.6</v>
      </c>
      <c r="S1001" s="4"/>
      <c r="T1001" s="4"/>
    </row>
    <row r="1002" spans="1:20">
      <c r="A1002" t="s">
        <v>192</v>
      </c>
      <c r="B1002" s="1" t="s">
        <v>193</v>
      </c>
      <c r="C1002" t="s">
        <v>20</v>
      </c>
      <c r="D1002" t="s">
        <v>21</v>
      </c>
      <c r="E1002" t="s">
        <v>22</v>
      </c>
      <c r="F1002" t="s">
        <v>23</v>
      </c>
      <c r="G1002" t="s">
        <v>24</v>
      </c>
      <c r="H1002" s="1">
        <v>209</v>
      </c>
      <c r="I1002" s="1">
        <v>499</v>
      </c>
      <c r="J1002" s="4">
        <v>0.58</v>
      </c>
      <c r="K1002" s="4" t="str">
        <f t="shared" si="90"/>
        <v>YES</v>
      </c>
      <c r="L1002" s="1">
        <v>3.9</v>
      </c>
      <c r="M1002" s="5">
        <v>536</v>
      </c>
      <c r="N1002" s="2" t="str">
        <f t="shared" si="91"/>
        <v>Yes</v>
      </c>
      <c r="O1002" s="2">
        <f t="shared" si="92"/>
        <v>267464</v>
      </c>
      <c r="P1002" s="9" t="str">
        <f t="shared" si="93"/>
        <v>₹200-₹500</v>
      </c>
      <c r="Q1002" s="2">
        <f t="shared" si="94"/>
        <v>4.436</v>
      </c>
      <c r="R1002" s="2">
        <f t="shared" si="95"/>
        <v>2090.4</v>
      </c>
      <c r="S1002" s="4"/>
      <c r="T1002" s="4"/>
    </row>
    <row r="1003" spans="1:20">
      <c r="A1003" t="s">
        <v>1984</v>
      </c>
      <c r="B1003" s="1" t="s">
        <v>1985</v>
      </c>
      <c r="C1003" t="s">
        <v>20</v>
      </c>
      <c r="D1003" t="s">
        <v>21</v>
      </c>
      <c r="E1003" t="s">
        <v>1201</v>
      </c>
      <c r="F1003" t="s">
        <v>1202</v>
      </c>
      <c r="H1003" s="6">
        <v>1099</v>
      </c>
      <c r="I1003" s="6">
        <v>1499</v>
      </c>
      <c r="J1003" s="4">
        <v>0.27</v>
      </c>
      <c r="K1003" s="4" t="str">
        <f t="shared" si="90"/>
        <v>NO</v>
      </c>
      <c r="L1003" s="1">
        <v>4.2</v>
      </c>
      <c r="M1003" s="5">
        <v>2375</v>
      </c>
      <c r="N1003" s="2" t="str">
        <f t="shared" si="91"/>
        <v>No</v>
      </c>
      <c r="O1003" s="2">
        <f t="shared" si="92"/>
        <v>3560125</v>
      </c>
      <c r="P1003" s="9" t="str">
        <f t="shared" si="93"/>
        <v>&gt;₹500</v>
      </c>
      <c r="Q1003" s="2">
        <f t="shared" si="94"/>
        <v>6.575</v>
      </c>
      <c r="R1003" s="2">
        <f t="shared" si="95"/>
        <v>9975</v>
      </c>
      <c r="S1003" s="4"/>
      <c r="T1003" s="4"/>
    </row>
    <row r="1004" spans="1:20">
      <c r="A1004" t="s">
        <v>1986</v>
      </c>
      <c r="B1004" s="1" t="s">
        <v>1987</v>
      </c>
      <c r="C1004" t="s">
        <v>1248</v>
      </c>
      <c r="D1004" t="s">
        <v>1249</v>
      </c>
      <c r="E1004" t="s">
        <v>1250</v>
      </c>
      <c r="F1004" t="s">
        <v>1251</v>
      </c>
      <c r="G1004" t="s">
        <v>1386</v>
      </c>
      <c r="H1004" s="1">
        <v>120</v>
      </c>
      <c r="I1004" s="1">
        <v>120</v>
      </c>
      <c r="J1004" s="4">
        <v>0</v>
      </c>
      <c r="K1004" s="4" t="str">
        <f t="shared" si="90"/>
        <v>NO</v>
      </c>
      <c r="L1004" s="1">
        <v>4.5</v>
      </c>
      <c r="M1004" s="5">
        <v>4951</v>
      </c>
      <c r="N1004" s="2" t="str">
        <f t="shared" si="91"/>
        <v>No</v>
      </c>
      <c r="O1004" s="2">
        <f t="shared" si="92"/>
        <v>594120</v>
      </c>
      <c r="P1004" s="9" t="str">
        <f t="shared" si="93"/>
        <v>&lt;₹200</v>
      </c>
      <c r="Q1004" s="2">
        <f t="shared" si="94"/>
        <v>9.451</v>
      </c>
      <c r="R1004" s="2">
        <f t="shared" si="95"/>
        <v>22279.5</v>
      </c>
      <c r="S1004" s="4"/>
      <c r="T1004" s="4"/>
    </row>
    <row r="1005" spans="1:20">
      <c r="A1005" t="s">
        <v>1988</v>
      </c>
      <c r="B1005" s="1" t="s">
        <v>1989</v>
      </c>
      <c r="C1005" t="s">
        <v>20</v>
      </c>
      <c r="D1005" t="s">
        <v>21</v>
      </c>
      <c r="E1005" t="s">
        <v>1321</v>
      </c>
      <c r="F1005" t="s">
        <v>1814</v>
      </c>
      <c r="H1005" s="6">
        <v>1519</v>
      </c>
      <c r="I1005" s="6">
        <v>3499</v>
      </c>
      <c r="J1005" s="4">
        <v>0.57</v>
      </c>
      <c r="K1005" s="4" t="str">
        <f t="shared" si="90"/>
        <v>YES</v>
      </c>
      <c r="L1005" s="1">
        <v>4.3</v>
      </c>
      <c r="M1005" s="5">
        <v>408</v>
      </c>
      <c r="N1005" s="2" t="str">
        <f t="shared" si="91"/>
        <v>Yes</v>
      </c>
      <c r="O1005" s="2">
        <f t="shared" si="92"/>
        <v>1427592</v>
      </c>
      <c r="P1005" s="9" t="str">
        <f t="shared" si="93"/>
        <v>&gt;₹500</v>
      </c>
      <c r="Q1005" s="2">
        <f t="shared" si="94"/>
        <v>4.708</v>
      </c>
      <c r="R1005" s="2">
        <f t="shared" si="95"/>
        <v>1754.4</v>
      </c>
      <c r="S1005" s="4"/>
      <c r="T1005" s="4"/>
    </row>
    <row r="1006" spans="1:20">
      <c r="A1006" t="s">
        <v>1990</v>
      </c>
      <c r="B1006" s="1" t="s">
        <v>1991</v>
      </c>
      <c r="C1006" t="s">
        <v>1248</v>
      </c>
      <c r="D1006" t="s">
        <v>1249</v>
      </c>
      <c r="E1006" t="s">
        <v>1250</v>
      </c>
      <c r="F1006" t="s">
        <v>1251</v>
      </c>
      <c r="G1006" t="s">
        <v>1252</v>
      </c>
      <c r="H1006" s="1">
        <v>420</v>
      </c>
      <c r="I1006" s="1">
        <v>420</v>
      </c>
      <c r="J1006" s="4">
        <v>0</v>
      </c>
      <c r="K1006" s="4" t="str">
        <f t="shared" si="90"/>
        <v>NO</v>
      </c>
      <c r="L1006" s="1">
        <v>4.2</v>
      </c>
      <c r="M1006" s="5">
        <v>1926</v>
      </c>
      <c r="N1006" s="2" t="str">
        <f t="shared" si="91"/>
        <v>No</v>
      </c>
      <c r="O1006" s="2">
        <f t="shared" si="92"/>
        <v>808920</v>
      </c>
      <c r="P1006" s="9" t="str">
        <f t="shared" si="93"/>
        <v>₹200-₹500</v>
      </c>
      <c r="Q1006" s="2">
        <f t="shared" si="94"/>
        <v>6.126</v>
      </c>
      <c r="R1006" s="2">
        <f t="shared" si="95"/>
        <v>8089.2</v>
      </c>
      <c r="S1006" s="4"/>
      <c r="T1006" s="4"/>
    </row>
    <row r="1007" spans="1:20">
      <c r="A1007" t="s">
        <v>1992</v>
      </c>
      <c r="B1007" s="1" t="s">
        <v>1993</v>
      </c>
      <c r="C1007" t="s">
        <v>1248</v>
      </c>
      <c r="D1007" t="s">
        <v>1249</v>
      </c>
      <c r="E1007" t="s">
        <v>1250</v>
      </c>
      <c r="F1007" t="s">
        <v>1251</v>
      </c>
      <c r="G1007" t="s">
        <v>1252</v>
      </c>
      <c r="H1007" s="1">
        <v>225</v>
      </c>
      <c r="I1007" s="1">
        <v>225</v>
      </c>
      <c r="J1007" s="4">
        <v>0</v>
      </c>
      <c r="K1007" s="4" t="str">
        <f t="shared" si="90"/>
        <v>NO</v>
      </c>
      <c r="L1007" s="1">
        <v>4.1</v>
      </c>
      <c r="M1007" s="5">
        <v>4798</v>
      </c>
      <c r="N1007" s="2" t="str">
        <f t="shared" si="91"/>
        <v>No</v>
      </c>
      <c r="O1007" s="2">
        <f t="shared" si="92"/>
        <v>1079550</v>
      </c>
      <c r="P1007" s="9" t="str">
        <f t="shared" si="93"/>
        <v>₹200-₹500</v>
      </c>
      <c r="Q1007" s="2">
        <f t="shared" si="94"/>
        <v>8.898</v>
      </c>
      <c r="R1007" s="2">
        <f t="shared" si="95"/>
        <v>19671.8</v>
      </c>
      <c r="S1007" s="4"/>
      <c r="T1007" s="4"/>
    </row>
    <row r="1008" spans="1:20">
      <c r="A1008" t="s">
        <v>1994</v>
      </c>
      <c r="B1008" s="1" t="s">
        <v>1995</v>
      </c>
      <c r="C1008" t="s">
        <v>20</v>
      </c>
      <c r="D1008" t="s">
        <v>21</v>
      </c>
      <c r="E1008" t="s">
        <v>1996</v>
      </c>
      <c r="F1008" t="s">
        <v>1997</v>
      </c>
      <c r="H1008" s="1">
        <v>199</v>
      </c>
      <c r="I1008" s="1">
        <v>799</v>
      </c>
      <c r="J1008" s="4">
        <v>0.75</v>
      </c>
      <c r="K1008" s="4" t="str">
        <f t="shared" si="90"/>
        <v>YES</v>
      </c>
      <c r="L1008" s="1">
        <v>4.1</v>
      </c>
      <c r="M1008" s="5">
        <v>7333</v>
      </c>
      <c r="N1008" s="2" t="str">
        <f t="shared" si="91"/>
        <v>No</v>
      </c>
      <c r="O1008" s="2">
        <f t="shared" si="92"/>
        <v>5859067</v>
      </c>
      <c r="P1008" s="9" t="str">
        <f t="shared" si="93"/>
        <v>&gt;₹500</v>
      </c>
      <c r="Q1008" s="2">
        <f t="shared" si="94"/>
        <v>11.433</v>
      </c>
      <c r="R1008" s="2">
        <f t="shared" si="95"/>
        <v>30065.3</v>
      </c>
      <c r="S1008" s="4"/>
      <c r="T1008" s="4"/>
    </row>
    <row r="1009" spans="1:20">
      <c r="A1009" t="s">
        <v>1165</v>
      </c>
      <c r="B1009" s="1" t="s">
        <v>1166</v>
      </c>
      <c r="C1009" t="s">
        <v>52</v>
      </c>
      <c r="D1009" t="s">
        <v>729</v>
      </c>
      <c r="E1009" t="s">
        <v>730</v>
      </c>
      <c r="F1009" t="s">
        <v>831</v>
      </c>
      <c r="G1009" t="s">
        <v>852</v>
      </c>
      <c r="H1009" s="6">
        <v>1799</v>
      </c>
      <c r="I1009" s="6">
        <v>3999</v>
      </c>
      <c r="J1009" s="4">
        <v>0.55</v>
      </c>
      <c r="K1009" s="4" t="str">
        <f t="shared" si="90"/>
        <v>YES</v>
      </c>
      <c r="L1009" s="1">
        <v>4.6</v>
      </c>
      <c r="M1009" s="5">
        <v>245</v>
      </c>
      <c r="N1009" s="2" t="str">
        <f t="shared" si="91"/>
        <v>Yes</v>
      </c>
      <c r="O1009" s="2">
        <f t="shared" si="92"/>
        <v>979755</v>
      </c>
      <c r="P1009" s="9" t="str">
        <f t="shared" si="93"/>
        <v>&gt;₹500</v>
      </c>
      <c r="Q1009" s="2">
        <f t="shared" si="94"/>
        <v>4.845</v>
      </c>
      <c r="R1009" s="2">
        <f t="shared" si="95"/>
        <v>1127</v>
      </c>
      <c r="S1009" s="4"/>
      <c r="T1009" s="4"/>
    </row>
    <row r="1010" spans="1:20">
      <c r="A1010" t="s">
        <v>1998</v>
      </c>
      <c r="B1010" s="1" t="s">
        <v>1999</v>
      </c>
      <c r="C1010" t="s">
        <v>20</v>
      </c>
      <c r="D1010" t="s">
        <v>1302</v>
      </c>
      <c r="E1010" t="s">
        <v>1752</v>
      </c>
      <c r="F1010" t="s">
        <v>1841</v>
      </c>
      <c r="H1010" s="6">
        <v>8349</v>
      </c>
      <c r="I1010" s="6">
        <v>9625</v>
      </c>
      <c r="J1010" s="4">
        <v>0.13</v>
      </c>
      <c r="K1010" s="4" t="str">
        <f t="shared" si="90"/>
        <v>NO</v>
      </c>
      <c r="L1010" s="1">
        <v>3.8</v>
      </c>
      <c r="M1010" s="5">
        <v>3652</v>
      </c>
      <c r="N1010" s="2" t="str">
        <f t="shared" si="91"/>
        <v>No</v>
      </c>
      <c r="O1010" s="2">
        <f t="shared" si="92"/>
        <v>35150500</v>
      </c>
      <c r="P1010" s="9" t="str">
        <f t="shared" si="93"/>
        <v>&gt;₹500</v>
      </c>
      <c r="Q1010" s="2">
        <f t="shared" si="94"/>
        <v>7.452</v>
      </c>
      <c r="R1010" s="2">
        <f t="shared" si="95"/>
        <v>13877.6</v>
      </c>
      <c r="S1010" s="4"/>
      <c r="T1010" s="4"/>
    </row>
    <row r="1011" spans="1:20">
      <c r="A1011" t="s">
        <v>2000</v>
      </c>
      <c r="B1011" s="1" t="s">
        <v>2001</v>
      </c>
      <c r="C1011" t="s">
        <v>20</v>
      </c>
      <c r="D1011" t="s">
        <v>1556</v>
      </c>
      <c r="E1011" t="s">
        <v>1634</v>
      </c>
      <c r="F1011"/>
      <c r="H1011" s="6">
        <v>3307</v>
      </c>
      <c r="I1011" s="6">
        <v>6100</v>
      </c>
      <c r="J1011" s="4">
        <v>0.46</v>
      </c>
      <c r="K1011" s="4" t="str">
        <f t="shared" si="90"/>
        <v>NO</v>
      </c>
      <c r="L1011" s="1">
        <v>4.3</v>
      </c>
      <c r="M1011" s="5">
        <v>2515</v>
      </c>
      <c r="N1011" s="2" t="str">
        <f t="shared" si="91"/>
        <v>No</v>
      </c>
      <c r="O1011" s="2">
        <f t="shared" si="92"/>
        <v>15341500</v>
      </c>
      <c r="P1011" s="9" t="str">
        <f t="shared" si="93"/>
        <v>&gt;₹500</v>
      </c>
      <c r="Q1011" s="2">
        <f t="shared" si="94"/>
        <v>6.815</v>
      </c>
      <c r="R1011" s="2">
        <f t="shared" si="95"/>
        <v>10814.5</v>
      </c>
      <c r="S1011" s="4"/>
      <c r="T1011" s="4"/>
    </row>
    <row r="1012" spans="1:20">
      <c r="A1012" t="s">
        <v>204</v>
      </c>
      <c r="B1012" s="1" t="s">
        <v>205</v>
      </c>
      <c r="C1012" t="s">
        <v>20</v>
      </c>
      <c r="D1012" t="s">
        <v>21</v>
      </c>
      <c r="E1012" t="s">
        <v>22</v>
      </c>
      <c r="F1012" t="s">
        <v>23</v>
      </c>
      <c r="G1012" t="s">
        <v>24</v>
      </c>
      <c r="H1012" s="1">
        <v>325</v>
      </c>
      <c r="I1012" s="6">
        <v>1299</v>
      </c>
      <c r="J1012" s="4">
        <v>0.75</v>
      </c>
      <c r="K1012" s="4" t="str">
        <f t="shared" si="90"/>
        <v>YES</v>
      </c>
      <c r="L1012" s="1">
        <v>4.2</v>
      </c>
      <c r="M1012" s="5">
        <v>10576</v>
      </c>
      <c r="N1012" s="2" t="str">
        <f t="shared" si="91"/>
        <v>No</v>
      </c>
      <c r="O1012" s="2">
        <f t="shared" si="92"/>
        <v>13738224</v>
      </c>
      <c r="P1012" s="9" t="str">
        <f t="shared" si="93"/>
        <v>&gt;₹500</v>
      </c>
      <c r="Q1012" s="2">
        <f t="shared" si="94"/>
        <v>14.776</v>
      </c>
      <c r="R1012" s="2">
        <f t="shared" si="95"/>
        <v>44419.2</v>
      </c>
      <c r="S1012" s="4"/>
      <c r="T1012" s="4"/>
    </row>
    <row r="1013" spans="1:20">
      <c r="A1013" t="s">
        <v>2002</v>
      </c>
      <c r="B1013" s="1" t="s">
        <v>2003</v>
      </c>
      <c r="C1013" t="s">
        <v>20</v>
      </c>
      <c r="D1013" t="s">
        <v>1197</v>
      </c>
      <c r="E1013" t="s">
        <v>1198</v>
      </c>
      <c r="F1013"/>
      <c r="H1013" s="1">
        <v>449</v>
      </c>
      <c r="I1013" s="6">
        <v>1300</v>
      </c>
      <c r="J1013" s="4">
        <v>0.65</v>
      </c>
      <c r="K1013" s="4" t="str">
        <f t="shared" si="90"/>
        <v>YES</v>
      </c>
      <c r="L1013" s="1">
        <v>4.2</v>
      </c>
      <c r="M1013" s="5">
        <v>4959</v>
      </c>
      <c r="N1013" s="2" t="str">
        <f t="shared" si="91"/>
        <v>No</v>
      </c>
      <c r="O1013" s="2">
        <f t="shared" si="92"/>
        <v>6446700</v>
      </c>
      <c r="P1013" s="9" t="str">
        <f t="shared" si="93"/>
        <v>&gt;₹500</v>
      </c>
      <c r="Q1013" s="2">
        <f t="shared" si="94"/>
        <v>9.159</v>
      </c>
      <c r="R1013" s="2">
        <f t="shared" si="95"/>
        <v>20827.8</v>
      </c>
      <c r="S1013" s="4"/>
      <c r="T1013" s="4"/>
    </row>
    <row r="1014" spans="1:20">
      <c r="A1014" t="s">
        <v>2004</v>
      </c>
      <c r="B1014" s="1" t="s">
        <v>2005</v>
      </c>
      <c r="C1014" t="s">
        <v>52</v>
      </c>
      <c r="D1014" t="s">
        <v>1244</v>
      </c>
      <c r="E1014" t="s">
        <v>1245</v>
      </c>
      <c r="F1014"/>
      <c r="H1014" s="1">
        <v>380</v>
      </c>
      <c r="I1014" s="1">
        <v>400</v>
      </c>
      <c r="J1014" s="4">
        <v>0.05</v>
      </c>
      <c r="K1014" s="4" t="str">
        <f t="shared" si="90"/>
        <v>NO</v>
      </c>
      <c r="L1014" s="1">
        <v>4.4</v>
      </c>
      <c r="M1014" s="5">
        <v>2111</v>
      </c>
      <c r="N1014" s="2" t="str">
        <f t="shared" si="91"/>
        <v>No</v>
      </c>
      <c r="O1014" s="2">
        <f t="shared" si="92"/>
        <v>844400</v>
      </c>
      <c r="P1014" s="9" t="str">
        <f t="shared" si="93"/>
        <v>₹200-₹500</v>
      </c>
      <c r="Q1014" s="2">
        <f t="shared" si="94"/>
        <v>6.511</v>
      </c>
      <c r="R1014" s="2">
        <f t="shared" si="95"/>
        <v>9288.4</v>
      </c>
      <c r="S1014" s="4"/>
      <c r="T1014" s="4"/>
    </row>
    <row r="1015" spans="1:20">
      <c r="A1015" t="s">
        <v>2006</v>
      </c>
      <c r="B1015" s="1" t="s">
        <v>2007</v>
      </c>
      <c r="C1015" t="s">
        <v>20</v>
      </c>
      <c r="D1015" t="s">
        <v>21</v>
      </c>
      <c r="E1015" t="s">
        <v>1201</v>
      </c>
      <c r="F1015" t="s">
        <v>1205</v>
      </c>
      <c r="H1015" s="1">
        <v>499</v>
      </c>
      <c r="I1015" s="6">
        <v>1399</v>
      </c>
      <c r="J1015" s="4">
        <v>0.64</v>
      </c>
      <c r="K1015" s="4" t="str">
        <f t="shared" si="90"/>
        <v>YES</v>
      </c>
      <c r="L1015" s="1">
        <v>3.9</v>
      </c>
      <c r="M1015" s="5">
        <v>1462</v>
      </c>
      <c r="N1015" s="2" t="str">
        <f t="shared" si="91"/>
        <v>No</v>
      </c>
      <c r="O1015" s="2">
        <f t="shared" si="92"/>
        <v>2045338</v>
      </c>
      <c r="P1015" s="9" t="str">
        <f t="shared" si="93"/>
        <v>&gt;₹500</v>
      </c>
      <c r="Q1015" s="2">
        <f t="shared" si="94"/>
        <v>5.362</v>
      </c>
      <c r="R1015" s="2">
        <f t="shared" si="95"/>
        <v>5701.8</v>
      </c>
      <c r="S1015" s="4"/>
      <c r="T1015" s="4"/>
    </row>
    <row r="1016" spans="1:20">
      <c r="A1016" t="s">
        <v>2008</v>
      </c>
      <c r="B1016" s="1" t="s">
        <v>2009</v>
      </c>
      <c r="C1016" t="s">
        <v>20</v>
      </c>
      <c r="D1016" t="s">
        <v>2010</v>
      </c>
      <c r="E1016" t="s">
        <v>2011</v>
      </c>
      <c r="F1016"/>
      <c r="H1016" s="6">
        <v>37247</v>
      </c>
      <c r="I1016" s="6">
        <v>59890</v>
      </c>
      <c r="J1016" s="4">
        <v>0.38</v>
      </c>
      <c r="K1016" s="4" t="str">
        <f t="shared" si="90"/>
        <v>NO</v>
      </c>
      <c r="L1016" s="1">
        <v>4</v>
      </c>
      <c r="M1016" s="5">
        <v>323</v>
      </c>
      <c r="N1016" s="2" t="str">
        <f t="shared" si="91"/>
        <v>Yes</v>
      </c>
      <c r="O1016" s="2">
        <f t="shared" si="92"/>
        <v>19344470</v>
      </c>
      <c r="P1016" s="9" t="str">
        <f t="shared" si="93"/>
        <v>&gt;₹500</v>
      </c>
      <c r="Q1016" s="2">
        <f t="shared" si="94"/>
        <v>4.323</v>
      </c>
      <c r="R1016" s="2">
        <f t="shared" si="95"/>
        <v>1292</v>
      </c>
      <c r="S1016" s="4"/>
      <c r="T1016" s="4"/>
    </row>
    <row r="1017" spans="1:20">
      <c r="A1017" t="s">
        <v>2012</v>
      </c>
      <c r="B1017" s="1" t="s">
        <v>2013</v>
      </c>
      <c r="C1017" t="s">
        <v>52</v>
      </c>
      <c r="D1017" t="s">
        <v>758</v>
      </c>
      <c r="E1017" t="s">
        <v>759</v>
      </c>
      <c r="F1017" t="s">
        <v>1104</v>
      </c>
      <c r="H1017" s="1">
        <v>849</v>
      </c>
      <c r="I1017" s="6">
        <v>2490</v>
      </c>
      <c r="J1017" s="4">
        <v>0.66</v>
      </c>
      <c r="K1017" s="4" t="str">
        <f t="shared" si="90"/>
        <v>YES</v>
      </c>
      <c r="L1017" s="1">
        <v>4.2</v>
      </c>
      <c r="M1017" s="5">
        <v>91188</v>
      </c>
      <c r="N1017" s="2" t="str">
        <f t="shared" si="91"/>
        <v>No</v>
      </c>
      <c r="O1017" s="2">
        <f t="shared" si="92"/>
        <v>227058120</v>
      </c>
      <c r="P1017" s="9" t="str">
        <f t="shared" si="93"/>
        <v>&gt;₹500</v>
      </c>
      <c r="Q1017" s="2">
        <f t="shared" si="94"/>
        <v>95.388</v>
      </c>
      <c r="R1017" s="2">
        <f t="shared" si="95"/>
        <v>382989.6</v>
      </c>
      <c r="S1017" s="4"/>
      <c r="T1017" s="4"/>
    </row>
    <row r="1018" spans="1:20">
      <c r="A1018" t="s">
        <v>2014</v>
      </c>
      <c r="B1018" s="1" t="s">
        <v>2015</v>
      </c>
      <c r="C1018" t="s">
        <v>52</v>
      </c>
      <c r="D1018" t="s">
        <v>303</v>
      </c>
      <c r="E1018" t="s">
        <v>590</v>
      </c>
      <c r="F1018" t="s">
        <v>1511</v>
      </c>
      <c r="H1018" s="1">
        <v>799</v>
      </c>
      <c r="I1018" s="6">
        <v>1999</v>
      </c>
      <c r="J1018" s="4">
        <v>0.6</v>
      </c>
      <c r="K1018" s="4" t="str">
        <f t="shared" si="90"/>
        <v>YES</v>
      </c>
      <c r="L1018" s="1">
        <v>3.7</v>
      </c>
      <c r="M1018" s="5">
        <v>418</v>
      </c>
      <c r="N1018" s="2" t="str">
        <f t="shared" si="91"/>
        <v>Yes</v>
      </c>
      <c r="O1018" s="2">
        <f t="shared" si="92"/>
        <v>835582</v>
      </c>
      <c r="P1018" s="9" t="str">
        <f t="shared" si="93"/>
        <v>&gt;₹500</v>
      </c>
      <c r="Q1018" s="2">
        <f t="shared" si="94"/>
        <v>4.118</v>
      </c>
      <c r="R1018" s="2">
        <f t="shared" si="95"/>
        <v>1546.6</v>
      </c>
      <c r="S1018" s="4"/>
      <c r="T1018" s="4"/>
    </row>
    <row r="1019" spans="1:20">
      <c r="A1019" t="s">
        <v>1189</v>
      </c>
      <c r="B1019" s="1" t="s">
        <v>1190</v>
      </c>
      <c r="C1019" t="s">
        <v>52</v>
      </c>
      <c r="D1019" t="s">
        <v>729</v>
      </c>
      <c r="E1019" t="s">
        <v>730</v>
      </c>
      <c r="F1019" t="s">
        <v>968</v>
      </c>
      <c r="H1019" s="6">
        <v>2599</v>
      </c>
      <c r="I1019" s="6">
        <v>6999</v>
      </c>
      <c r="J1019" s="4">
        <v>0.63</v>
      </c>
      <c r="K1019" s="4" t="str">
        <f t="shared" si="90"/>
        <v>YES</v>
      </c>
      <c r="L1019" s="1">
        <v>4.5</v>
      </c>
      <c r="M1019" s="5">
        <v>1526</v>
      </c>
      <c r="N1019" s="2" t="str">
        <f t="shared" si="91"/>
        <v>No</v>
      </c>
      <c r="O1019" s="2">
        <f t="shared" si="92"/>
        <v>10680474</v>
      </c>
      <c r="P1019" s="9" t="str">
        <f t="shared" si="93"/>
        <v>&gt;₹500</v>
      </c>
      <c r="Q1019" s="2">
        <f t="shared" si="94"/>
        <v>6.026</v>
      </c>
      <c r="R1019" s="2">
        <f t="shared" si="95"/>
        <v>6867</v>
      </c>
      <c r="S1019" s="4"/>
      <c r="T1019" s="4"/>
    </row>
    <row r="1020" spans="1:20">
      <c r="A1020" t="s">
        <v>212</v>
      </c>
      <c r="B1020" s="1" t="s">
        <v>213</v>
      </c>
      <c r="C1020" t="s">
        <v>20</v>
      </c>
      <c r="D1020" t="s">
        <v>21</v>
      </c>
      <c r="E1020" t="s">
        <v>22</v>
      </c>
      <c r="F1020" t="s">
        <v>23</v>
      </c>
      <c r="G1020" t="s">
        <v>24</v>
      </c>
      <c r="H1020" s="1">
        <v>199</v>
      </c>
      <c r="I1020" s="1">
        <v>999</v>
      </c>
      <c r="J1020" s="4">
        <v>0.8</v>
      </c>
      <c r="K1020" s="4" t="str">
        <f t="shared" si="90"/>
        <v>YES</v>
      </c>
      <c r="L1020" s="1">
        <v>4.5</v>
      </c>
      <c r="M1020" s="5">
        <v>127</v>
      </c>
      <c r="N1020" s="2" t="str">
        <f t="shared" si="91"/>
        <v>Yes</v>
      </c>
      <c r="O1020" s="2">
        <f t="shared" si="92"/>
        <v>126873</v>
      </c>
      <c r="P1020" s="9" t="str">
        <f t="shared" si="93"/>
        <v>&gt;₹500</v>
      </c>
      <c r="Q1020" s="2">
        <f t="shared" si="94"/>
        <v>4.627</v>
      </c>
      <c r="R1020" s="2">
        <f t="shared" si="95"/>
        <v>571.5</v>
      </c>
      <c r="S1020" s="4"/>
      <c r="T1020" s="4"/>
    </row>
    <row r="1021" spans="1:20">
      <c r="A1021" t="s">
        <v>216</v>
      </c>
      <c r="B1021" s="1" t="s">
        <v>217</v>
      </c>
      <c r="C1021" t="s">
        <v>20</v>
      </c>
      <c r="D1021" t="s">
        <v>41</v>
      </c>
      <c r="E1021" t="s">
        <v>42</v>
      </c>
      <c r="F1021" t="s">
        <v>43</v>
      </c>
      <c r="H1021" s="1">
        <v>269</v>
      </c>
      <c r="I1021" s="1">
        <v>800</v>
      </c>
      <c r="J1021" s="4">
        <v>0.66</v>
      </c>
      <c r="K1021" s="4" t="str">
        <f t="shared" si="90"/>
        <v>YES</v>
      </c>
      <c r="L1021" s="1">
        <v>3.6</v>
      </c>
      <c r="M1021" s="5">
        <v>10134</v>
      </c>
      <c r="N1021" s="2" t="str">
        <f t="shared" si="91"/>
        <v>No</v>
      </c>
      <c r="O1021" s="2">
        <f t="shared" si="92"/>
        <v>8107200</v>
      </c>
      <c r="P1021" s="9" t="str">
        <f t="shared" si="93"/>
        <v>&gt;₹500</v>
      </c>
      <c r="Q1021" s="2">
        <f t="shared" si="94"/>
        <v>13.734</v>
      </c>
      <c r="R1021" s="2">
        <f t="shared" si="95"/>
        <v>36482.4</v>
      </c>
      <c r="S1021" s="4"/>
      <c r="T1021" s="4"/>
    </row>
    <row r="1022" spans="1:20">
      <c r="A1022" t="s">
        <v>2016</v>
      </c>
      <c r="B1022" s="1" t="s">
        <v>2017</v>
      </c>
      <c r="C1022" t="s">
        <v>20</v>
      </c>
      <c r="D1022" t="s">
        <v>21</v>
      </c>
      <c r="E1022" t="s">
        <v>1429</v>
      </c>
      <c r="F1022" t="s">
        <v>1430</v>
      </c>
      <c r="H1022" s="1">
        <v>298</v>
      </c>
      <c r="I1022" s="1">
        <v>999</v>
      </c>
      <c r="J1022" s="4">
        <v>0.7</v>
      </c>
      <c r="K1022" s="4" t="str">
        <f t="shared" si="90"/>
        <v>YES</v>
      </c>
      <c r="L1022" s="1">
        <v>4.3</v>
      </c>
      <c r="M1022" s="5">
        <v>1552</v>
      </c>
      <c r="N1022" s="2" t="str">
        <f t="shared" si="91"/>
        <v>No</v>
      </c>
      <c r="O1022" s="2">
        <f t="shared" si="92"/>
        <v>1550448</v>
      </c>
      <c r="P1022" s="9" t="str">
        <f t="shared" si="93"/>
        <v>&gt;₹500</v>
      </c>
      <c r="Q1022" s="2">
        <f t="shared" si="94"/>
        <v>5.852</v>
      </c>
      <c r="R1022" s="2">
        <f t="shared" si="95"/>
        <v>6673.6</v>
      </c>
      <c r="S1022" s="4"/>
      <c r="T1022" s="4"/>
    </row>
    <row r="1023" spans="1:20">
      <c r="A1023" t="s">
        <v>2018</v>
      </c>
      <c r="B1023" s="1" t="s">
        <v>2019</v>
      </c>
      <c r="C1023" t="s">
        <v>52</v>
      </c>
      <c r="D1023" t="s">
        <v>303</v>
      </c>
      <c r="E1023" t="s">
        <v>590</v>
      </c>
      <c r="F1023" t="s">
        <v>1511</v>
      </c>
      <c r="H1023" s="6">
        <v>1499</v>
      </c>
      <c r="I1023" s="6">
        <v>2999</v>
      </c>
      <c r="J1023" s="4">
        <v>0.5</v>
      </c>
      <c r="K1023" s="4" t="str">
        <f t="shared" si="90"/>
        <v>YES</v>
      </c>
      <c r="L1023" s="1">
        <v>4.1</v>
      </c>
      <c r="M1023" s="5">
        <v>25262</v>
      </c>
      <c r="N1023" s="2" t="str">
        <f t="shared" si="91"/>
        <v>No</v>
      </c>
      <c r="O1023" s="2">
        <f t="shared" si="92"/>
        <v>75760738</v>
      </c>
      <c r="P1023" s="9" t="str">
        <f t="shared" si="93"/>
        <v>&gt;₹500</v>
      </c>
      <c r="Q1023" s="2">
        <f t="shared" si="94"/>
        <v>29.362</v>
      </c>
      <c r="R1023" s="2">
        <f t="shared" si="95"/>
        <v>103574.2</v>
      </c>
      <c r="S1023" s="4"/>
      <c r="T1023" s="4"/>
    </row>
    <row r="1024" spans="1:20">
      <c r="A1024" t="s">
        <v>2020</v>
      </c>
      <c r="B1024" s="1" t="s">
        <v>2021</v>
      </c>
      <c r="C1024" t="s">
        <v>1255</v>
      </c>
      <c r="D1024" t="s">
        <v>2022</v>
      </c>
      <c r="E1024" t="s">
        <v>2023</v>
      </c>
      <c r="F1024" t="s">
        <v>2024</v>
      </c>
      <c r="G1024" t="s">
        <v>2025</v>
      </c>
      <c r="H1024" s="1">
        <v>649</v>
      </c>
      <c r="I1024" s="6">
        <v>1245</v>
      </c>
      <c r="J1024" s="4">
        <v>0.48</v>
      </c>
      <c r="K1024" s="4" t="str">
        <f t="shared" si="90"/>
        <v>NO</v>
      </c>
      <c r="L1024" s="1">
        <v>3.9</v>
      </c>
      <c r="M1024" s="5">
        <v>123365</v>
      </c>
      <c r="N1024" s="2" t="str">
        <f t="shared" si="91"/>
        <v>No</v>
      </c>
      <c r="O1024" s="2">
        <f t="shared" si="92"/>
        <v>153589425</v>
      </c>
      <c r="P1024" s="9" t="str">
        <f t="shared" si="93"/>
        <v>&gt;₹500</v>
      </c>
      <c r="Q1024" s="2">
        <f t="shared" si="94"/>
        <v>127.265</v>
      </c>
      <c r="R1024" s="2">
        <f t="shared" si="95"/>
        <v>481123.5</v>
      </c>
      <c r="S1024" s="4"/>
      <c r="T1024" s="4"/>
    </row>
    <row r="1025" spans="1:20">
      <c r="A1025" t="s">
        <v>2026</v>
      </c>
      <c r="B1025" s="1" t="s">
        <v>2027</v>
      </c>
      <c r="C1025" t="s">
        <v>1255</v>
      </c>
      <c r="D1025" t="s">
        <v>2028</v>
      </c>
      <c r="E1025" t="s">
        <v>2029</v>
      </c>
      <c r="F1025" t="s">
        <v>2030</v>
      </c>
      <c r="H1025" s="6">
        <v>1199</v>
      </c>
      <c r="I1025" s="6">
        <v>1695</v>
      </c>
      <c r="J1025" s="4">
        <v>0.29</v>
      </c>
      <c r="K1025" s="4" t="str">
        <f t="shared" si="90"/>
        <v>NO</v>
      </c>
      <c r="L1025" s="1">
        <v>3.6</v>
      </c>
      <c r="M1025" s="5">
        <v>13300</v>
      </c>
      <c r="N1025" s="2" t="str">
        <f t="shared" si="91"/>
        <v>No</v>
      </c>
      <c r="O1025" s="2">
        <f t="shared" si="92"/>
        <v>22543500</v>
      </c>
      <c r="P1025" s="9" t="str">
        <f t="shared" si="93"/>
        <v>&gt;₹500</v>
      </c>
      <c r="Q1025" s="2">
        <f t="shared" si="94"/>
        <v>16.9</v>
      </c>
      <c r="R1025" s="2">
        <f t="shared" si="95"/>
        <v>47880</v>
      </c>
      <c r="S1025" s="4"/>
      <c r="T1025" s="4"/>
    </row>
    <row r="1026" spans="1:20">
      <c r="A1026" t="s">
        <v>2031</v>
      </c>
      <c r="B1026" s="1" t="s">
        <v>2032</v>
      </c>
      <c r="C1026" t="s">
        <v>1255</v>
      </c>
      <c r="D1026" t="s">
        <v>2028</v>
      </c>
      <c r="E1026" t="s">
        <v>2029</v>
      </c>
      <c r="F1026" t="s">
        <v>2033</v>
      </c>
      <c r="H1026" s="6">
        <v>1199</v>
      </c>
      <c r="I1026" s="6">
        <v>2000</v>
      </c>
      <c r="J1026" s="4">
        <v>0.4</v>
      </c>
      <c r="K1026" s="4" t="str">
        <f t="shared" ref="K1026:K1089" si="96">IF(J1026&gt;=0.5,"YES","NO")</f>
        <v>NO</v>
      </c>
      <c r="L1026" s="1">
        <v>4</v>
      </c>
      <c r="M1026" s="5">
        <v>18543</v>
      </c>
      <c r="N1026" s="2" t="str">
        <f t="shared" ref="N1026:N1089" si="97">IF(M1026&lt;1000,"Yes","No")</f>
        <v>No</v>
      </c>
      <c r="O1026" s="2">
        <f t="shared" ref="O1026:O1089" si="98">I1026*M1026</f>
        <v>37086000</v>
      </c>
      <c r="P1026" s="9" t="str">
        <f t="shared" ref="P1026:P1089" si="99">IF(I1026&lt;200,"&lt;₹200",IF(I1026&lt;=500,"₹200-₹500","&gt;₹500"))</f>
        <v>&gt;₹500</v>
      </c>
      <c r="Q1026" s="2">
        <f t="shared" si="94"/>
        <v>22.543</v>
      </c>
      <c r="R1026" s="2">
        <f t="shared" si="95"/>
        <v>74172</v>
      </c>
      <c r="S1026" s="4"/>
      <c r="T1026" s="4"/>
    </row>
    <row r="1027" spans="1:20">
      <c r="A1027" t="s">
        <v>2034</v>
      </c>
      <c r="B1027" s="1" t="s">
        <v>2035</v>
      </c>
      <c r="C1027" t="s">
        <v>1255</v>
      </c>
      <c r="D1027" t="s">
        <v>2022</v>
      </c>
      <c r="E1027" t="s">
        <v>2036</v>
      </c>
      <c r="F1027" t="s">
        <v>2037</v>
      </c>
      <c r="G1027" t="s">
        <v>2038</v>
      </c>
      <c r="H1027" s="1">
        <v>455</v>
      </c>
      <c r="I1027" s="1">
        <v>999</v>
      </c>
      <c r="J1027" s="4">
        <v>0.54</v>
      </c>
      <c r="K1027" s="4" t="str">
        <f t="shared" si="96"/>
        <v>YES</v>
      </c>
      <c r="L1027" s="1">
        <v>4.1</v>
      </c>
      <c r="M1027" s="5">
        <v>3578</v>
      </c>
      <c r="N1027" s="2" t="str">
        <f t="shared" si="97"/>
        <v>No</v>
      </c>
      <c r="O1027" s="2">
        <f t="shared" si="98"/>
        <v>3574422</v>
      </c>
      <c r="P1027" s="9" t="str">
        <f t="shared" si="99"/>
        <v>&gt;₹500</v>
      </c>
      <c r="Q1027" s="2">
        <f t="shared" ref="Q1027:Q1090" si="100">L1027+(M1027/1000)</f>
        <v>7.678</v>
      </c>
      <c r="R1027" s="2">
        <f t="shared" ref="R1027:R1090" si="101">L1027*M1027</f>
        <v>14669.8</v>
      </c>
      <c r="S1027" s="4"/>
      <c r="T1027" s="4"/>
    </row>
    <row r="1028" spans="1:20">
      <c r="A1028" t="s">
        <v>2039</v>
      </c>
      <c r="B1028" s="1" t="s">
        <v>2040</v>
      </c>
      <c r="C1028" t="s">
        <v>1255</v>
      </c>
      <c r="D1028" t="s">
        <v>2022</v>
      </c>
      <c r="E1028" t="s">
        <v>2023</v>
      </c>
      <c r="F1028" t="s">
        <v>2041</v>
      </c>
      <c r="H1028" s="1">
        <v>199</v>
      </c>
      <c r="I1028" s="6">
        <v>1999</v>
      </c>
      <c r="J1028" s="4">
        <v>0.9</v>
      </c>
      <c r="K1028" s="4" t="str">
        <f t="shared" si="96"/>
        <v>YES</v>
      </c>
      <c r="L1028" s="1">
        <v>3.7</v>
      </c>
      <c r="M1028" s="5">
        <v>2031</v>
      </c>
      <c r="N1028" s="2" t="str">
        <f t="shared" si="97"/>
        <v>No</v>
      </c>
      <c r="O1028" s="2">
        <f t="shared" si="98"/>
        <v>4059969</v>
      </c>
      <c r="P1028" s="9" t="str">
        <f t="shared" si="99"/>
        <v>&gt;₹500</v>
      </c>
      <c r="Q1028" s="2">
        <f t="shared" si="100"/>
        <v>5.731</v>
      </c>
      <c r="R1028" s="2">
        <f t="shared" si="101"/>
        <v>7514.7</v>
      </c>
      <c r="S1028" s="4"/>
      <c r="T1028" s="4"/>
    </row>
    <row r="1029" spans="1:20">
      <c r="A1029" t="s">
        <v>2042</v>
      </c>
      <c r="B1029" s="1" t="s">
        <v>2043</v>
      </c>
      <c r="C1029" t="s">
        <v>1255</v>
      </c>
      <c r="D1029" t="s">
        <v>2022</v>
      </c>
      <c r="E1029" t="s">
        <v>2023</v>
      </c>
      <c r="F1029" t="s">
        <v>2041</v>
      </c>
      <c r="H1029" s="1">
        <v>293</v>
      </c>
      <c r="I1029" s="1">
        <v>499</v>
      </c>
      <c r="J1029" s="4">
        <v>0.41</v>
      </c>
      <c r="K1029" s="4" t="str">
        <f t="shared" si="96"/>
        <v>NO</v>
      </c>
      <c r="L1029" s="1">
        <v>3.9</v>
      </c>
      <c r="M1029" s="5">
        <v>44994</v>
      </c>
      <c r="N1029" s="2" t="str">
        <f t="shared" si="97"/>
        <v>No</v>
      </c>
      <c r="O1029" s="2">
        <f t="shared" si="98"/>
        <v>22452006</v>
      </c>
      <c r="P1029" s="9" t="str">
        <f t="shared" si="99"/>
        <v>₹200-₹500</v>
      </c>
      <c r="Q1029" s="2">
        <f t="shared" si="100"/>
        <v>48.894</v>
      </c>
      <c r="R1029" s="2">
        <f t="shared" si="101"/>
        <v>175476.6</v>
      </c>
      <c r="S1029" s="4"/>
      <c r="T1029" s="4"/>
    </row>
    <row r="1030" spans="1:20">
      <c r="A1030" t="s">
        <v>2044</v>
      </c>
      <c r="B1030" s="1" t="s">
        <v>2045</v>
      </c>
      <c r="C1030" t="s">
        <v>1255</v>
      </c>
      <c r="D1030" t="s">
        <v>2046</v>
      </c>
      <c r="E1030" t="s">
        <v>2047</v>
      </c>
      <c r="F1030" t="s">
        <v>2048</v>
      </c>
      <c r="G1030" t="s">
        <v>2049</v>
      </c>
      <c r="H1030" s="1">
        <v>199</v>
      </c>
      <c r="I1030" s="1">
        <v>495</v>
      </c>
      <c r="J1030" s="4">
        <v>0.6</v>
      </c>
      <c r="K1030" s="4" t="str">
        <f t="shared" si="96"/>
        <v>YES</v>
      </c>
      <c r="L1030" s="1">
        <v>4.1</v>
      </c>
      <c r="M1030" s="5">
        <v>270563</v>
      </c>
      <c r="N1030" s="2" t="str">
        <f t="shared" si="97"/>
        <v>No</v>
      </c>
      <c r="O1030" s="2">
        <f t="shared" si="98"/>
        <v>133928685</v>
      </c>
      <c r="P1030" s="9" t="str">
        <f t="shared" si="99"/>
        <v>₹200-₹500</v>
      </c>
      <c r="Q1030" s="2">
        <f t="shared" si="100"/>
        <v>274.663</v>
      </c>
      <c r="R1030" s="2">
        <f t="shared" si="101"/>
        <v>1109308.3</v>
      </c>
      <c r="S1030" s="4"/>
      <c r="T1030" s="4"/>
    </row>
    <row r="1031" spans="1:20">
      <c r="A1031" t="s">
        <v>2050</v>
      </c>
      <c r="B1031" s="1" t="s">
        <v>2051</v>
      </c>
      <c r="C1031" t="s">
        <v>1255</v>
      </c>
      <c r="D1031" t="s">
        <v>2022</v>
      </c>
      <c r="E1031" t="s">
        <v>2023</v>
      </c>
      <c r="F1031" t="s">
        <v>2024</v>
      </c>
      <c r="G1031" t="s">
        <v>2025</v>
      </c>
      <c r="H1031" s="1">
        <v>749</v>
      </c>
      <c r="I1031" s="6">
        <v>1245</v>
      </c>
      <c r="J1031" s="4">
        <v>0.4</v>
      </c>
      <c r="K1031" s="4" t="str">
        <f t="shared" si="96"/>
        <v>NO</v>
      </c>
      <c r="L1031" s="1">
        <v>3.9</v>
      </c>
      <c r="M1031" s="5">
        <v>31783</v>
      </c>
      <c r="N1031" s="2" t="str">
        <f t="shared" si="97"/>
        <v>No</v>
      </c>
      <c r="O1031" s="2">
        <f t="shared" si="98"/>
        <v>39569835</v>
      </c>
      <c r="P1031" s="9" t="str">
        <f t="shared" si="99"/>
        <v>&gt;₹500</v>
      </c>
      <c r="Q1031" s="2">
        <f t="shared" si="100"/>
        <v>35.683</v>
      </c>
      <c r="R1031" s="2">
        <f t="shared" si="101"/>
        <v>123953.7</v>
      </c>
      <c r="S1031" s="4"/>
      <c r="T1031" s="4"/>
    </row>
    <row r="1032" spans="1:20">
      <c r="A1032" t="s">
        <v>2052</v>
      </c>
      <c r="B1032" s="1" t="s">
        <v>2053</v>
      </c>
      <c r="C1032" t="s">
        <v>1255</v>
      </c>
      <c r="D1032" t="s">
        <v>2028</v>
      </c>
      <c r="E1032" t="s">
        <v>2029</v>
      </c>
      <c r="F1032" t="s">
        <v>2030</v>
      </c>
      <c r="H1032" s="6">
        <v>1399</v>
      </c>
      <c r="I1032" s="6">
        <v>1549</v>
      </c>
      <c r="J1032" s="4">
        <v>0.1</v>
      </c>
      <c r="K1032" s="4" t="str">
        <f t="shared" si="96"/>
        <v>NO</v>
      </c>
      <c r="L1032" s="1">
        <v>3.9</v>
      </c>
      <c r="M1032" s="5">
        <v>2602</v>
      </c>
      <c r="N1032" s="2" t="str">
        <f t="shared" si="97"/>
        <v>No</v>
      </c>
      <c r="O1032" s="2">
        <f t="shared" si="98"/>
        <v>4030498</v>
      </c>
      <c r="P1032" s="9" t="str">
        <f t="shared" si="99"/>
        <v>&gt;₹500</v>
      </c>
      <c r="Q1032" s="2">
        <f t="shared" si="100"/>
        <v>6.502</v>
      </c>
      <c r="R1032" s="2">
        <f t="shared" si="101"/>
        <v>10147.8</v>
      </c>
      <c r="S1032" s="4"/>
      <c r="T1032" s="4"/>
    </row>
    <row r="1033" spans="1:20">
      <c r="A1033" t="s">
        <v>2054</v>
      </c>
      <c r="B1033" s="1" t="s">
        <v>2055</v>
      </c>
      <c r="C1033" t="s">
        <v>1255</v>
      </c>
      <c r="D1033" t="s">
        <v>2022</v>
      </c>
      <c r="E1033" t="s">
        <v>2023</v>
      </c>
      <c r="F1033" t="s">
        <v>2024</v>
      </c>
      <c r="G1033" t="s">
        <v>2025</v>
      </c>
      <c r="H1033" s="1">
        <v>749</v>
      </c>
      <c r="I1033" s="6">
        <v>1445</v>
      </c>
      <c r="J1033" s="4">
        <v>0.48</v>
      </c>
      <c r="K1033" s="4" t="str">
        <f t="shared" si="96"/>
        <v>NO</v>
      </c>
      <c r="L1033" s="1">
        <v>3.9</v>
      </c>
      <c r="M1033" s="5">
        <v>63350</v>
      </c>
      <c r="N1033" s="2" t="str">
        <f t="shared" si="97"/>
        <v>No</v>
      </c>
      <c r="O1033" s="2">
        <f t="shared" si="98"/>
        <v>91540750</v>
      </c>
      <c r="P1033" s="9" t="str">
        <f t="shared" si="99"/>
        <v>&gt;₹500</v>
      </c>
      <c r="Q1033" s="2">
        <f t="shared" si="100"/>
        <v>67.25</v>
      </c>
      <c r="R1033" s="2">
        <f t="shared" si="101"/>
        <v>247065</v>
      </c>
      <c r="S1033" s="4"/>
      <c r="T1033" s="4"/>
    </row>
    <row r="1034" spans="1:20">
      <c r="A1034" t="s">
        <v>2056</v>
      </c>
      <c r="B1034" s="1" t="s">
        <v>2057</v>
      </c>
      <c r="C1034" t="s">
        <v>1255</v>
      </c>
      <c r="D1034" t="s">
        <v>2022</v>
      </c>
      <c r="E1034" t="s">
        <v>2023</v>
      </c>
      <c r="F1034" t="s">
        <v>2058</v>
      </c>
      <c r="H1034" s="6">
        <v>1699</v>
      </c>
      <c r="I1034" s="6">
        <v>3193</v>
      </c>
      <c r="J1034" s="4">
        <v>0.47</v>
      </c>
      <c r="K1034" s="4" t="str">
        <f t="shared" si="96"/>
        <v>NO</v>
      </c>
      <c r="L1034" s="1">
        <v>3.8</v>
      </c>
      <c r="M1034" s="5">
        <v>54032</v>
      </c>
      <c r="N1034" s="2" t="str">
        <f t="shared" si="97"/>
        <v>No</v>
      </c>
      <c r="O1034" s="2">
        <f t="shared" si="98"/>
        <v>172524176</v>
      </c>
      <c r="P1034" s="9" t="str">
        <f t="shared" si="99"/>
        <v>&gt;₹500</v>
      </c>
      <c r="Q1034" s="2">
        <f t="shared" si="100"/>
        <v>57.832</v>
      </c>
      <c r="R1034" s="2">
        <f t="shared" si="101"/>
        <v>205321.6</v>
      </c>
      <c r="S1034" s="4"/>
      <c r="T1034" s="4"/>
    </row>
    <row r="1035" spans="1:20">
      <c r="A1035" t="s">
        <v>2059</v>
      </c>
      <c r="B1035" s="1" t="s">
        <v>2060</v>
      </c>
      <c r="C1035" t="s">
        <v>1255</v>
      </c>
      <c r="D1035" t="s">
        <v>2022</v>
      </c>
      <c r="E1035" t="s">
        <v>2023</v>
      </c>
      <c r="F1035" t="s">
        <v>2024</v>
      </c>
      <c r="G1035" t="s">
        <v>2025</v>
      </c>
      <c r="H1035" s="6">
        <v>1043</v>
      </c>
      <c r="I1035" s="6">
        <v>1345</v>
      </c>
      <c r="J1035" s="4">
        <v>0.22</v>
      </c>
      <c r="K1035" s="4" t="str">
        <f t="shared" si="96"/>
        <v>NO</v>
      </c>
      <c r="L1035" s="1">
        <v>3.8</v>
      </c>
      <c r="M1035" s="5">
        <v>15592</v>
      </c>
      <c r="N1035" s="2" t="str">
        <f t="shared" si="97"/>
        <v>No</v>
      </c>
      <c r="O1035" s="2">
        <f t="shared" si="98"/>
        <v>20971240</v>
      </c>
      <c r="P1035" s="9" t="str">
        <f t="shared" si="99"/>
        <v>&gt;₹500</v>
      </c>
      <c r="Q1035" s="2">
        <f t="shared" si="100"/>
        <v>19.392</v>
      </c>
      <c r="R1035" s="2">
        <f t="shared" si="101"/>
        <v>59249.6</v>
      </c>
      <c r="S1035" s="4"/>
      <c r="T1035" s="4"/>
    </row>
    <row r="1036" spans="1:20">
      <c r="A1036" t="s">
        <v>2061</v>
      </c>
      <c r="B1036" s="1" t="s">
        <v>2062</v>
      </c>
      <c r="C1036" t="s">
        <v>1255</v>
      </c>
      <c r="D1036" t="s">
        <v>2022</v>
      </c>
      <c r="E1036" t="s">
        <v>2036</v>
      </c>
      <c r="F1036" t="s">
        <v>2037</v>
      </c>
      <c r="G1036" t="s">
        <v>2038</v>
      </c>
      <c r="H1036" s="1">
        <v>499</v>
      </c>
      <c r="I1036" s="1">
        <v>999</v>
      </c>
      <c r="J1036" s="4">
        <v>0.5</v>
      </c>
      <c r="K1036" s="4" t="str">
        <f t="shared" si="96"/>
        <v>YES</v>
      </c>
      <c r="L1036" s="1">
        <v>4.1</v>
      </c>
      <c r="M1036" s="5">
        <v>4859</v>
      </c>
      <c r="N1036" s="2" t="str">
        <f t="shared" si="97"/>
        <v>No</v>
      </c>
      <c r="O1036" s="2">
        <f t="shared" si="98"/>
        <v>4854141</v>
      </c>
      <c r="P1036" s="9" t="str">
        <f t="shared" si="99"/>
        <v>&gt;₹500</v>
      </c>
      <c r="Q1036" s="2">
        <f t="shared" si="100"/>
        <v>8.959</v>
      </c>
      <c r="R1036" s="2">
        <f t="shared" si="101"/>
        <v>19921.9</v>
      </c>
      <c r="S1036" s="4"/>
      <c r="T1036" s="4"/>
    </row>
    <row r="1037" spans="1:20">
      <c r="A1037" t="s">
        <v>2063</v>
      </c>
      <c r="B1037" s="1" t="s">
        <v>2064</v>
      </c>
      <c r="C1037" t="s">
        <v>1255</v>
      </c>
      <c r="D1037" t="s">
        <v>2028</v>
      </c>
      <c r="E1037" t="s">
        <v>2029</v>
      </c>
      <c r="F1037" t="s">
        <v>2033</v>
      </c>
      <c r="H1037" s="6">
        <v>1464</v>
      </c>
      <c r="I1037" s="6">
        <v>1650</v>
      </c>
      <c r="J1037" s="4">
        <v>0.11</v>
      </c>
      <c r="K1037" s="4" t="str">
        <f t="shared" si="96"/>
        <v>NO</v>
      </c>
      <c r="L1037" s="1">
        <v>4.1</v>
      </c>
      <c r="M1037" s="5">
        <v>14120</v>
      </c>
      <c r="N1037" s="2" t="str">
        <f t="shared" si="97"/>
        <v>No</v>
      </c>
      <c r="O1037" s="2">
        <f t="shared" si="98"/>
        <v>23298000</v>
      </c>
      <c r="P1037" s="9" t="str">
        <f t="shared" si="99"/>
        <v>&gt;₹500</v>
      </c>
      <c r="Q1037" s="2">
        <f t="shared" si="100"/>
        <v>18.22</v>
      </c>
      <c r="R1037" s="2">
        <f t="shared" si="101"/>
        <v>57892</v>
      </c>
      <c r="S1037" s="4"/>
      <c r="T1037" s="4"/>
    </row>
    <row r="1038" spans="1:20">
      <c r="A1038" t="s">
        <v>2065</v>
      </c>
      <c r="B1038" s="1" t="s">
        <v>2066</v>
      </c>
      <c r="C1038" t="s">
        <v>1255</v>
      </c>
      <c r="D1038" t="s">
        <v>2022</v>
      </c>
      <c r="E1038" t="s">
        <v>2023</v>
      </c>
      <c r="F1038" t="s">
        <v>2067</v>
      </c>
      <c r="H1038" s="1">
        <v>249</v>
      </c>
      <c r="I1038" s="1">
        <v>499</v>
      </c>
      <c r="J1038" s="4">
        <v>0.5</v>
      </c>
      <c r="K1038" s="4" t="str">
        <f t="shared" si="96"/>
        <v>YES</v>
      </c>
      <c r="L1038" s="1">
        <v>3.3</v>
      </c>
      <c r="M1038" s="5">
        <v>8427</v>
      </c>
      <c r="N1038" s="2" t="str">
        <f t="shared" si="97"/>
        <v>No</v>
      </c>
      <c r="O1038" s="2">
        <f t="shared" si="98"/>
        <v>4205073</v>
      </c>
      <c r="P1038" s="9" t="str">
        <f t="shared" si="99"/>
        <v>₹200-₹500</v>
      </c>
      <c r="Q1038" s="2">
        <f t="shared" si="100"/>
        <v>11.727</v>
      </c>
      <c r="R1038" s="2">
        <f t="shared" si="101"/>
        <v>27809.1</v>
      </c>
      <c r="S1038" s="4"/>
      <c r="T1038" s="4"/>
    </row>
    <row r="1039" spans="1:20">
      <c r="A1039" t="s">
        <v>2068</v>
      </c>
      <c r="B1039" s="1" t="s">
        <v>2069</v>
      </c>
      <c r="C1039" t="s">
        <v>1255</v>
      </c>
      <c r="D1039" t="s">
        <v>2022</v>
      </c>
      <c r="E1039" t="s">
        <v>2036</v>
      </c>
      <c r="F1039" t="s">
        <v>2037</v>
      </c>
      <c r="G1039" t="s">
        <v>2070</v>
      </c>
      <c r="H1039" s="1">
        <v>625</v>
      </c>
      <c r="I1039" s="6">
        <v>1400</v>
      </c>
      <c r="J1039" s="4">
        <v>0.55</v>
      </c>
      <c r="K1039" s="4" t="str">
        <f t="shared" si="96"/>
        <v>YES</v>
      </c>
      <c r="L1039" s="1">
        <v>4.2</v>
      </c>
      <c r="M1039" s="5">
        <v>23316</v>
      </c>
      <c r="N1039" s="2" t="str">
        <f t="shared" si="97"/>
        <v>No</v>
      </c>
      <c r="O1039" s="2">
        <f t="shared" si="98"/>
        <v>32642400</v>
      </c>
      <c r="P1039" s="9" t="str">
        <f t="shared" si="99"/>
        <v>&gt;₹500</v>
      </c>
      <c r="Q1039" s="2">
        <f t="shared" si="100"/>
        <v>27.516</v>
      </c>
      <c r="R1039" s="2">
        <f t="shared" si="101"/>
        <v>97927.2</v>
      </c>
      <c r="S1039" s="4"/>
      <c r="T1039" s="4"/>
    </row>
    <row r="1040" spans="1:20">
      <c r="A1040" t="s">
        <v>2071</v>
      </c>
      <c r="B1040" s="1" t="s">
        <v>2072</v>
      </c>
      <c r="C1040" t="s">
        <v>1255</v>
      </c>
      <c r="D1040" t="s">
        <v>2022</v>
      </c>
      <c r="E1040" t="s">
        <v>2023</v>
      </c>
      <c r="F1040" t="s">
        <v>2073</v>
      </c>
      <c r="H1040" s="6">
        <v>1290</v>
      </c>
      <c r="I1040" s="6">
        <v>2500</v>
      </c>
      <c r="J1040" s="4">
        <v>0.48</v>
      </c>
      <c r="K1040" s="4" t="str">
        <f t="shared" si="96"/>
        <v>NO</v>
      </c>
      <c r="L1040" s="1">
        <v>4</v>
      </c>
      <c r="M1040" s="5">
        <v>6530</v>
      </c>
      <c r="N1040" s="2" t="str">
        <f t="shared" si="97"/>
        <v>No</v>
      </c>
      <c r="O1040" s="2">
        <f t="shared" si="98"/>
        <v>16325000</v>
      </c>
      <c r="P1040" s="9" t="str">
        <f t="shared" si="99"/>
        <v>&gt;₹500</v>
      </c>
      <c r="Q1040" s="2">
        <f t="shared" si="100"/>
        <v>10.53</v>
      </c>
      <c r="R1040" s="2">
        <f t="shared" si="101"/>
        <v>26120</v>
      </c>
      <c r="S1040" s="4"/>
      <c r="T1040" s="4"/>
    </row>
    <row r="1041" spans="1:20">
      <c r="A1041" t="s">
        <v>2074</v>
      </c>
      <c r="B1041" s="1" t="s">
        <v>2075</v>
      </c>
      <c r="C1041" t="s">
        <v>1255</v>
      </c>
      <c r="D1041" t="s">
        <v>2028</v>
      </c>
      <c r="E1041" t="s">
        <v>2076</v>
      </c>
      <c r="F1041" t="s">
        <v>2077</v>
      </c>
      <c r="H1041" s="6">
        <v>3600</v>
      </c>
      <c r="I1041" s="6">
        <v>6190</v>
      </c>
      <c r="J1041" s="4">
        <v>0.42</v>
      </c>
      <c r="K1041" s="4" t="str">
        <f t="shared" si="96"/>
        <v>NO</v>
      </c>
      <c r="L1041" s="1">
        <v>4.3</v>
      </c>
      <c r="M1041" s="5">
        <v>11924</v>
      </c>
      <c r="N1041" s="2" t="str">
        <f t="shared" si="97"/>
        <v>No</v>
      </c>
      <c r="O1041" s="2">
        <f t="shared" si="98"/>
        <v>73809560</v>
      </c>
      <c r="P1041" s="9" t="str">
        <f t="shared" si="99"/>
        <v>&gt;₹500</v>
      </c>
      <c r="Q1041" s="2">
        <f t="shared" si="100"/>
        <v>16.224</v>
      </c>
      <c r="R1041" s="2">
        <f t="shared" si="101"/>
        <v>51273.2</v>
      </c>
      <c r="S1041" s="4"/>
      <c r="T1041" s="4"/>
    </row>
    <row r="1042" spans="1:20">
      <c r="A1042" t="s">
        <v>2078</v>
      </c>
      <c r="B1042" s="1" t="s">
        <v>2079</v>
      </c>
      <c r="C1042" t="s">
        <v>1255</v>
      </c>
      <c r="D1042" t="s">
        <v>2028</v>
      </c>
      <c r="E1042" t="s">
        <v>2029</v>
      </c>
      <c r="F1042"/>
      <c r="H1042" s="6">
        <v>6549</v>
      </c>
      <c r="I1042" s="6">
        <v>13999</v>
      </c>
      <c r="J1042" s="4">
        <v>0.53</v>
      </c>
      <c r="K1042" s="4" t="str">
        <f t="shared" si="96"/>
        <v>YES</v>
      </c>
      <c r="L1042" s="1">
        <v>4</v>
      </c>
      <c r="M1042" s="5">
        <v>2961</v>
      </c>
      <c r="N1042" s="2" t="str">
        <f t="shared" si="97"/>
        <v>No</v>
      </c>
      <c r="O1042" s="2">
        <f t="shared" si="98"/>
        <v>41451039</v>
      </c>
      <c r="P1042" s="9" t="str">
        <f t="shared" si="99"/>
        <v>&gt;₹500</v>
      </c>
      <c r="Q1042" s="2">
        <f t="shared" si="100"/>
        <v>6.961</v>
      </c>
      <c r="R1042" s="2">
        <f t="shared" si="101"/>
        <v>11844</v>
      </c>
      <c r="S1042" s="4"/>
      <c r="T1042" s="4"/>
    </row>
    <row r="1043" spans="1:20">
      <c r="A1043" t="s">
        <v>2080</v>
      </c>
      <c r="B1043" s="1" t="s">
        <v>2081</v>
      </c>
      <c r="C1043" t="s">
        <v>1255</v>
      </c>
      <c r="D1043" t="s">
        <v>2022</v>
      </c>
      <c r="E1043" t="s">
        <v>2023</v>
      </c>
      <c r="F1043" t="s">
        <v>2024</v>
      </c>
      <c r="G1043" t="s">
        <v>2025</v>
      </c>
      <c r="H1043" s="6">
        <v>1625</v>
      </c>
      <c r="I1043" s="6">
        <v>2995</v>
      </c>
      <c r="J1043" s="4">
        <v>0.46</v>
      </c>
      <c r="K1043" s="4" t="str">
        <f t="shared" si="96"/>
        <v>NO</v>
      </c>
      <c r="L1043" s="1">
        <v>4.5</v>
      </c>
      <c r="M1043" s="5">
        <v>23484</v>
      </c>
      <c r="N1043" s="2" t="str">
        <f t="shared" si="97"/>
        <v>No</v>
      </c>
      <c r="O1043" s="2">
        <f t="shared" si="98"/>
        <v>70334580</v>
      </c>
      <c r="P1043" s="9" t="str">
        <f t="shared" si="99"/>
        <v>&gt;₹500</v>
      </c>
      <c r="Q1043" s="2">
        <f t="shared" si="100"/>
        <v>27.984</v>
      </c>
      <c r="R1043" s="2">
        <f t="shared" si="101"/>
        <v>105678</v>
      </c>
      <c r="S1043" s="4"/>
      <c r="T1043" s="4"/>
    </row>
    <row r="1044" spans="1:20">
      <c r="A1044" t="s">
        <v>2082</v>
      </c>
      <c r="B1044" s="1" t="s">
        <v>2083</v>
      </c>
      <c r="C1044" t="s">
        <v>1255</v>
      </c>
      <c r="D1044" t="s">
        <v>2028</v>
      </c>
      <c r="E1044" t="s">
        <v>2076</v>
      </c>
      <c r="F1044" t="s">
        <v>2077</v>
      </c>
      <c r="H1044" s="6">
        <v>2599</v>
      </c>
      <c r="I1044" s="6">
        <v>5890</v>
      </c>
      <c r="J1044" s="4">
        <v>0.56</v>
      </c>
      <c r="K1044" s="4" t="str">
        <f t="shared" si="96"/>
        <v>YES</v>
      </c>
      <c r="L1044" s="1">
        <v>4.1</v>
      </c>
      <c r="M1044" s="5">
        <v>21783</v>
      </c>
      <c r="N1044" s="2" t="str">
        <f t="shared" si="97"/>
        <v>No</v>
      </c>
      <c r="O1044" s="2">
        <f t="shared" si="98"/>
        <v>128301870</v>
      </c>
      <c r="P1044" s="9" t="str">
        <f t="shared" si="99"/>
        <v>&gt;₹500</v>
      </c>
      <c r="Q1044" s="2">
        <f t="shared" si="100"/>
        <v>25.883</v>
      </c>
      <c r="R1044" s="2">
        <f t="shared" si="101"/>
        <v>89310.3</v>
      </c>
      <c r="S1044" s="4"/>
      <c r="T1044" s="4"/>
    </row>
    <row r="1045" spans="1:20">
      <c r="A1045" t="s">
        <v>2084</v>
      </c>
      <c r="B1045" s="1" t="s">
        <v>2085</v>
      </c>
      <c r="C1045" t="s">
        <v>1255</v>
      </c>
      <c r="D1045" t="s">
        <v>2022</v>
      </c>
      <c r="E1045" t="s">
        <v>2023</v>
      </c>
      <c r="F1045" t="s">
        <v>2024</v>
      </c>
      <c r="G1045" t="s">
        <v>2086</v>
      </c>
      <c r="H1045" s="6">
        <v>1199</v>
      </c>
      <c r="I1045" s="6">
        <v>2000</v>
      </c>
      <c r="J1045" s="4">
        <v>0.4</v>
      </c>
      <c r="K1045" s="4" t="str">
        <f t="shared" si="96"/>
        <v>NO</v>
      </c>
      <c r="L1045" s="1">
        <v>4</v>
      </c>
      <c r="M1045" s="5">
        <v>14030</v>
      </c>
      <c r="N1045" s="2" t="str">
        <f t="shared" si="97"/>
        <v>No</v>
      </c>
      <c r="O1045" s="2">
        <f t="shared" si="98"/>
        <v>28060000</v>
      </c>
      <c r="P1045" s="9" t="str">
        <f t="shared" si="99"/>
        <v>&gt;₹500</v>
      </c>
      <c r="Q1045" s="2">
        <f t="shared" si="100"/>
        <v>18.03</v>
      </c>
      <c r="R1045" s="2">
        <f t="shared" si="101"/>
        <v>56120</v>
      </c>
      <c r="S1045" s="4"/>
      <c r="T1045" s="4"/>
    </row>
    <row r="1046" spans="1:20">
      <c r="A1046" t="s">
        <v>2087</v>
      </c>
      <c r="B1046" s="1" t="s">
        <v>2088</v>
      </c>
      <c r="C1046" t="s">
        <v>1255</v>
      </c>
      <c r="D1046" t="s">
        <v>2028</v>
      </c>
      <c r="E1046" t="s">
        <v>2076</v>
      </c>
      <c r="F1046" t="s">
        <v>2089</v>
      </c>
      <c r="H1046" s="6">
        <v>5499</v>
      </c>
      <c r="I1046" s="6">
        <v>13150</v>
      </c>
      <c r="J1046" s="4">
        <v>0.58</v>
      </c>
      <c r="K1046" s="4" t="str">
        <f t="shared" si="96"/>
        <v>YES</v>
      </c>
      <c r="L1046" s="1">
        <v>4.2</v>
      </c>
      <c r="M1046" s="5">
        <v>6398</v>
      </c>
      <c r="N1046" s="2" t="str">
        <f t="shared" si="97"/>
        <v>No</v>
      </c>
      <c r="O1046" s="2">
        <f t="shared" si="98"/>
        <v>84133700</v>
      </c>
      <c r="P1046" s="9" t="str">
        <f t="shared" si="99"/>
        <v>&gt;₹500</v>
      </c>
      <c r="Q1046" s="2">
        <f t="shared" si="100"/>
        <v>10.598</v>
      </c>
      <c r="R1046" s="2">
        <f t="shared" si="101"/>
        <v>26871.6</v>
      </c>
      <c r="S1046" s="4"/>
      <c r="T1046" s="4"/>
    </row>
    <row r="1047" spans="1:20">
      <c r="A1047" t="s">
        <v>2090</v>
      </c>
      <c r="B1047" s="1" t="s">
        <v>2091</v>
      </c>
      <c r="C1047" t="s">
        <v>1255</v>
      </c>
      <c r="D1047" t="s">
        <v>2022</v>
      </c>
      <c r="E1047" t="s">
        <v>2023</v>
      </c>
      <c r="F1047" t="s">
        <v>2073</v>
      </c>
      <c r="H1047" s="6">
        <v>1299</v>
      </c>
      <c r="I1047" s="6">
        <v>3500</v>
      </c>
      <c r="J1047" s="4">
        <v>0.63</v>
      </c>
      <c r="K1047" s="4" t="str">
        <f t="shared" si="96"/>
        <v>YES</v>
      </c>
      <c r="L1047" s="1">
        <v>3.8</v>
      </c>
      <c r="M1047" s="5">
        <v>44050</v>
      </c>
      <c r="N1047" s="2" t="str">
        <f t="shared" si="97"/>
        <v>No</v>
      </c>
      <c r="O1047" s="2">
        <f t="shared" si="98"/>
        <v>154175000</v>
      </c>
      <c r="P1047" s="9" t="str">
        <f t="shared" si="99"/>
        <v>&gt;₹500</v>
      </c>
      <c r="Q1047" s="2">
        <f t="shared" si="100"/>
        <v>47.85</v>
      </c>
      <c r="R1047" s="2">
        <f t="shared" si="101"/>
        <v>167390</v>
      </c>
      <c r="S1047" s="4"/>
      <c r="T1047" s="4"/>
    </row>
    <row r="1048" spans="1:20">
      <c r="A1048" t="s">
        <v>2092</v>
      </c>
      <c r="B1048" s="1" t="s">
        <v>2093</v>
      </c>
      <c r="C1048" t="s">
        <v>1255</v>
      </c>
      <c r="D1048" t="s">
        <v>2022</v>
      </c>
      <c r="E1048" t="s">
        <v>2036</v>
      </c>
      <c r="F1048" t="s">
        <v>2037</v>
      </c>
      <c r="G1048" t="s">
        <v>2070</v>
      </c>
      <c r="H1048" s="1">
        <v>599</v>
      </c>
      <c r="I1048" s="1">
        <v>785</v>
      </c>
      <c r="J1048" s="4">
        <v>0.24</v>
      </c>
      <c r="K1048" s="4" t="str">
        <f t="shared" si="96"/>
        <v>NO</v>
      </c>
      <c r="L1048" s="1">
        <v>4.2</v>
      </c>
      <c r="M1048" s="5">
        <v>24247</v>
      </c>
      <c r="N1048" s="2" t="str">
        <f t="shared" si="97"/>
        <v>No</v>
      </c>
      <c r="O1048" s="2">
        <f t="shared" si="98"/>
        <v>19033895</v>
      </c>
      <c r="P1048" s="9" t="str">
        <f t="shared" si="99"/>
        <v>&gt;₹500</v>
      </c>
      <c r="Q1048" s="2">
        <f t="shared" si="100"/>
        <v>28.447</v>
      </c>
      <c r="R1048" s="2">
        <f t="shared" si="101"/>
        <v>101837.4</v>
      </c>
      <c r="S1048" s="4"/>
      <c r="T1048" s="4"/>
    </row>
    <row r="1049" spans="1:20">
      <c r="A1049" t="s">
        <v>2094</v>
      </c>
      <c r="B1049" s="1" t="s">
        <v>2095</v>
      </c>
      <c r="C1049" t="s">
        <v>1255</v>
      </c>
      <c r="D1049" t="s">
        <v>2022</v>
      </c>
      <c r="E1049" t="s">
        <v>2023</v>
      </c>
      <c r="F1049" t="s">
        <v>2073</v>
      </c>
      <c r="H1049" s="6">
        <v>1999</v>
      </c>
      <c r="I1049" s="6">
        <v>3210</v>
      </c>
      <c r="J1049" s="4">
        <v>0.38</v>
      </c>
      <c r="K1049" s="4" t="str">
        <f t="shared" si="96"/>
        <v>NO</v>
      </c>
      <c r="L1049" s="1">
        <v>4.2</v>
      </c>
      <c r="M1049" s="5">
        <v>41349</v>
      </c>
      <c r="N1049" s="2" t="str">
        <f t="shared" si="97"/>
        <v>No</v>
      </c>
      <c r="O1049" s="2">
        <f t="shared" si="98"/>
        <v>132730290</v>
      </c>
      <c r="P1049" s="9" t="str">
        <f t="shared" si="99"/>
        <v>&gt;₹500</v>
      </c>
      <c r="Q1049" s="2">
        <f t="shared" si="100"/>
        <v>45.549</v>
      </c>
      <c r="R1049" s="2">
        <f t="shared" si="101"/>
        <v>173665.8</v>
      </c>
      <c r="S1049" s="4"/>
      <c r="T1049" s="4"/>
    </row>
    <row r="1050" spans="1:20">
      <c r="A1050" t="s">
        <v>2096</v>
      </c>
      <c r="B1050" s="1" t="s">
        <v>2097</v>
      </c>
      <c r="C1050" t="s">
        <v>1255</v>
      </c>
      <c r="D1050" t="s">
        <v>2022</v>
      </c>
      <c r="E1050" t="s">
        <v>2023</v>
      </c>
      <c r="F1050" t="s">
        <v>2024</v>
      </c>
      <c r="G1050" t="s">
        <v>2086</v>
      </c>
      <c r="H1050" s="1">
        <v>549</v>
      </c>
      <c r="I1050" s="6">
        <v>1000</v>
      </c>
      <c r="J1050" s="4">
        <v>0.45</v>
      </c>
      <c r="K1050" s="4" t="str">
        <f t="shared" si="96"/>
        <v>NO</v>
      </c>
      <c r="L1050" s="1">
        <v>3.6</v>
      </c>
      <c r="M1050" s="5">
        <v>1074</v>
      </c>
      <c r="N1050" s="2" t="str">
        <f t="shared" si="97"/>
        <v>No</v>
      </c>
      <c r="O1050" s="2">
        <f t="shared" si="98"/>
        <v>1074000</v>
      </c>
      <c r="P1050" s="9" t="str">
        <f t="shared" si="99"/>
        <v>&gt;₹500</v>
      </c>
      <c r="Q1050" s="2">
        <f t="shared" si="100"/>
        <v>4.674</v>
      </c>
      <c r="R1050" s="2">
        <f t="shared" si="101"/>
        <v>3866.4</v>
      </c>
      <c r="S1050" s="4"/>
      <c r="T1050" s="4"/>
    </row>
    <row r="1051" spans="1:20">
      <c r="A1051" t="s">
        <v>2098</v>
      </c>
      <c r="B1051" s="1" t="s">
        <v>2099</v>
      </c>
      <c r="C1051" t="s">
        <v>1255</v>
      </c>
      <c r="D1051" t="s">
        <v>2028</v>
      </c>
      <c r="E1051" t="s">
        <v>2029</v>
      </c>
      <c r="F1051" t="s">
        <v>2030</v>
      </c>
      <c r="H1051" s="1">
        <v>999</v>
      </c>
      <c r="I1051" s="6">
        <v>2000</v>
      </c>
      <c r="J1051" s="4">
        <v>0.5</v>
      </c>
      <c r="K1051" s="4" t="str">
        <f t="shared" si="96"/>
        <v>YES</v>
      </c>
      <c r="L1051" s="1">
        <v>3.8</v>
      </c>
      <c r="M1051" s="5">
        <v>1163</v>
      </c>
      <c r="N1051" s="2" t="str">
        <f t="shared" si="97"/>
        <v>No</v>
      </c>
      <c r="O1051" s="2">
        <f t="shared" si="98"/>
        <v>2326000</v>
      </c>
      <c r="P1051" s="9" t="str">
        <f t="shared" si="99"/>
        <v>&gt;₹500</v>
      </c>
      <c r="Q1051" s="2">
        <f t="shared" si="100"/>
        <v>4.963</v>
      </c>
      <c r="R1051" s="2">
        <f t="shared" si="101"/>
        <v>4419.4</v>
      </c>
      <c r="S1051" s="4"/>
      <c r="T1051" s="4"/>
    </row>
    <row r="1052" spans="1:20">
      <c r="A1052" t="s">
        <v>2100</v>
      </c>
      <c r="B1052" s="1" t="s">
        <v>2101</v>
      </c>
      <c r="C1052" t="s">
        <v>1255</v>
      </c>
      <c r="D1052" t="s">
        <v>2022</v>
      </c>
      <c r="E1052" t="s">
        <v>2036</v>
      </c>
      <c r="F1052" t="s">
        <v>2037</v>
      </c>
      <c r="G1052" t="s">
        <v>2038</v>
      </c>
      <c r="H1052" s="1">
        <v>398</v>
      </c>
      <c r="I1052" s="6">
        <v>1999</v>
      </c>
      <c r="J1052" s="4">
        <v>0.8</v>
      </c>
      <c r="K1052" s="4" t="str">
        <f t="shared" si="96"/>
        <v>YES</v>
      </c>
      <c r="L1052" s="1">
        <v>4.1</v>
      </c>
      <c r="M1052" s="5">
        <v>257</v>
      </c>
      <c r="N1052" s="2" t="str">
        <f t="shared" si="97"/>
        <v>Yes</v>
      </c>
      <c r="O1052" s="2">
        <f t="shared" si="98"/>
        <v>513743</v>
      </c>
      <c r="P1052" s="9" t="str">
        <f t="shared" si="99"/>
        <v>&gt;₹500</v>
      </c>
      <c r="Q1052" s="2">
        <f t="shared" si="100"/>
        <v>4.357</v>
      </c>
      <c r="R1052" s="2">
        <f t="shared" si="101"/>
        <v>1053.7</v>
      </c>
      <c r="S1052" s="4"/>
      <c r="T1052" s="4"/>
    </row>
    <row r="1053" spans="1:20">
      <c r="A1053" t="s">
        <v>2102</v>
      </c>
      <c r="B1053" s="1" t="s">
        <v>2103</v>
      </c>
      <c r="C1053" t="s">
        <v>1255</v>
      </c>
      <c r="D1053" t="s">
        <v>2028</v>
      </c>
      <c r="E1053" t="s">
        <v>2076</v>
      </c>
      <c r="F1053" t="s">
        <v>2104</v>
      </c>
      <c r="H1053" s="1">
        <v>539</v>
      </c>
      <c r="I1053" s="1">
        <v>720</v>
      </c>
      <c r="J1053" s="4">
        <v>0.25</v>
      </c>
      <c r="K1053" s="4" t="str">
        <f t="shared" si="96"/>
        <v>NO</v>
      </c>
      <c r="L1053" s="1">
        <v>4.1</v>
      </c>
      <c r="M1053" s="5">
        <v>36017</v>
      </c>
      <c r="N1053" s="2" t="str">
        <f t="shared" si="97"/>
        <v>No</v>
      </c>
      <c r="O1053" s="2">
        <f t="shared" si="98"/>
        <v>25932240</v>
      </c>
      <c r="P1053" s="9" t="str">
        <f t="shared" si="99"/>
        <v>&gt;₹500</v>
      </c>
      <c r="Q1053" s="2">
        <f t="shared" si="100"/>
        <v>40.117</v>
      </c>
      <c r="R1053" s="2">
        <f t="shared" si="101"/>
        <v>147669.7</v>
      </c>
      <c r="S1053" s="4"/>
      <c r="T1053" s="4"/>
    </row>
    <row r="1054" spans="1:20">
      <c r="A1054" t="s">
        <v>2105</v>
      </c>
      <c r="B1054" s="1" t="s">
        <v>2106</v>
      </c>
      <c r="C1054" t="s">
        <v>1255</v>
      </c>
      <c r="D1054" t="s">
        <v>2022</v>
      </c>
      <c r="E1054" t="s">
        <v>2023</v>
      </c>
      <c r="F1054" t="s">
        <v>2024</v>
      </c>
      <c r="G1054" t="s">
        <v>2025</v>
      </c>
      <c r="H1054" s="1">
        <v>699</v>
      </c>
      <c r="I1054" s="6">
        <v>1595</v>
      </c>
      <c r="J1054" s="4">
        <v>0.56</v>
      </c>
      <c r="K1054" s="4" t="str">
        <f t="shared" si="96"/>
        <v>YES</v>
      </c>
      <c r="L1054" s="1">
        <v>4.1</v>
      </c>
      <c r="M1054" s="5">
        <v>8090</v>
      </c>
      <c r="N1054" s="2" t="str">
        <f t="shared" si="97"/>
        <v>No</v>
      </c>
      <c r="O1054" s="2">
        <f t="shared" si="98"/>
        <v>12903550</v>
      </c>
      <c r="P1054" s="9" t="str">
        <f t="shared" si="99"/>
        <v>&gt;₹500</v>
      </c>
      <c r="Q1054" s="2">
        <f t="shared" si="100"/>
        <v>12.19</v>
      </c>
      <c r="R1054" s="2">
        <f t="shared" si="101"/>
        <v>33169</v>
      </c>
      <c r="S1054" s="4"/>
      <c r="T1054" s="4"/>
    </row>
    <row r="1055" spans="1:20">
      <c r="A1055" t="s">
        <v>2107</v>
      </c>
      <c r="B1055" s="1" t="s">
        <v>2108</v>
      </c>
      <c r="C1055" t="s">
        <v>1255</v>
      </c>
      <c r="D1055" t="s">
        <v>2022</v>
      </c>
      <c r="E1055" t="s">
        <v>2023</v>
      </c>
      <c r="F1055" t="s">
        <v>2058</v>
      </c>
      <c r="H1055" s="6">
        <v>2148</v>
      </c>
      <c r="I1055" s="6">
        <v>3645</v>
      </c>
      <c r="J1055" s="4">
        <v>0.41</v>
      </c>
      <c r="K1055" s="4" t="str">
        <f t="shared" si="96"/>
        <v>NO</v>
      </c>
      <c r="L1055" s="1">
        <v>4.1</v>
      </c>
      <c r="M1055" s="5">
        <v>31388</v>
      </c>
      <c r="N1055" s="2" t="str">
        <f t="shared" si="97"/>
        <v>No</v>
      </c>
      <c r="O1055" s="2">
        <f t="shared" si="98"/>
        <v>114409260</v>
      </c>
      <c r="P1055" s="9" t="str">
        <f t="shared" si="99"/>
        <v>&gt;₹500</v>
      </c>
      <c r="Q1055" s="2">
        <f t="shared" si="100"/>
        <v>35.488</v>
      </c>
      <c r="R1055" s="2">
        <f t="shared" si="101"/>
        <v>128690.8</v>
      </c>
      <c r="S1055" s="4"/>
      <c r="T1055" s="4"/>
    </row>
    <row r="1056" spans="1:20">
      <c r="A1056" t="s">
        <v>2109</v>
      </c>
      <c r="B1056" s="1" t="s">
        <v>2110</v>
      </c>
      <c r="C1056" t="s">
        <v>1255</v>
      </c>
      <c r="D1056" t="s">
        <v>2022</v>
      </c>
      <c r="E1056" t="s">
        <v>2023</v>
      </c>
      <c r="F1056" t="s">
        <v>2111</v>
      </c>
      <c r="G1056" t="s">
        <v>2112</v>
      </c>
      <c r="H1056" s="6">
        <v>3599</v>
      </c>
      <c r="I1056" s="6">
        <v>7950</v>
      </c>
      <c r="J1056" s="4">
        <v>0.55</v>
      </c>
      <c r="K1056" s="4" t="str">
        <f t="shared" si="96"/>
        <v>YES</v>
      </c>
      <c r="L1056" s="1">
        <v>4.2</v>
      </c>
      <c r="M1056" s="5">
        <v>136</v>
      </c>
      <c r="N1056" s="2" t="str">
        <f t="shared" si="97"/>
        <v>Yes</v>
      </c>
      <c r="O1056" s="2">
        <f t="shared" si="98"/>
        <v>1081200</v>
      </c>
      <c r="P1056" s="9" t="str">
        <f t="shared" si="99"/>
        <v>&gt;₹500</v>
      </c>
      <c r="Q1056" s="2">
        <f t="shared" si="100"/>
        <v>4.336</v>
      </c>
      <c r="R1056" s="2">
        <f t="shared" si="101"/>
        <v>571.2</v>
      </c>
      <c r="S1056" s="4"/>
      <c r="T1056" s="4"/>
    </row>
    <row r="1057" spans="1:20">
      <c r="A1057" t="s">
        <v>2113</v>
      </c>
      <c r="B1057" s="1" t="s">
        <v>2114</v>
      </c>
      <c r="C1057" t="s">
        <v>1255</v>
      </c>
      <c r="D1057" t="s">
        <v>2115</v>
      </c>
      <c r="E1057" t="s">
        <v>2116</v>
      </c>
      <c r="F1057" t="s">
        <v>2117</v>
      </c>
      <c r="H1057" s="1">
        <v>351</v>
      </c>
      <c r="I1057" s="1">
        <v>999</v>
      </c>
      <c r="J1057" s="4">
        <v>0.65</v>
      </c>
      <c r="K1057" s="4" t="str">
        <f t="shared" si="96"/>
        <v>YES</v>
      </c>
      <c r="L1057" s="1">
        <v>4</v>
      </c>
      <c r="M1057" s="5">
        <v>5380</v>
      </c>
      <c r="N1057" s="2" t="str">
        <f t="shared" si="97"/>
        <v>No</v>
      </c>
      <c r="O1057" s="2">
        <f t="shared" si="98"/>
        <v>5374620</v>
      </c>
      <c r="P1057" s="9" t="str">
        <f t="shared" si="99"/>
        <v>&gt;₹500</v>
      </c>
      <c r="Q1057" s="2">
        <f t="shared" si="100"/>
        <v>9.38</v>
      </c>
      <c r="R1057" s="2">
        <f t="shared" si="101"/>
        <v>21520</v>
      </c>
      <c r="S1057" s="4"/>
      <c r="T1057" s="4"/>
    </row>
    <row r="1058" spans="1:20">
      <c r="A1058" t="s">
        <v>2118</v>
      </c>
      <c r="B1058" s="1" t="s">
        <v>2119</v>
      </c>
      <c r="C1058" t="s">
        <v>1255</v>
      </c>
      <c r="D1058" t="s">
        <v>2022</v>
      </c>
      <c r="E1058" t="s">
        <v>2036</v>
      </c>
      <c r="F1058" t="s">
        <v>2037</v>
      </c>
      <c r="G1058" t="s">
        <v>2070</v>
      </c>
      <c r="H1058" s="6">
        <v>1614</v>
      </c>
      <c r="I1058" s="6">
        <v>1745</v>
      </c>
      <c r="J1058" s="4">
        <v>0.08</v>
      </c>
      <c r="K1058" s="4" t="str">
        <f t="shared" si="96"/>
        <v>NO</v>
      </c>
      <c r="L1058" s="1">
        <v>4.3</v>
      </c>
      <c r="M1058" s="5">
        <v>37974</v>
      </c>
      <c r="N1058" s="2" t="str">
        <f t="shared" si="97"/>
        <v>No</v>
      </c>
      <c r="O1058" s="2">
        <f t="shared" si="98"/>
        <v>66264630</v>
      </c>
      <c r="P1058" s="9" t="str">
        <f t="shared" si="99"/>
        <v>&gt;₹500</v>
      </c>
      <c r="Q1058" s="2">
        <f t="shared" si="100"/>
        <v>42.274</v>
      </c>
      <c r="R1058" s="2">
        <f t="shared" si="101"/>
        <v>163288.2</v>
      </c>
      <c r="S1058" s="4"/>
      <c r="T1058" s="4"/>
    </row>
    <row r="1059" spans="1:20">
      <c r="A1059" t="s">
        <v>2120</v>
      </c>
      <c r="B1059" s="1" t="s">
        <v>2121</v>
      </c>
      <c r="C1059" t="s">
        <v>1255</v>
      </c>
      <c r="D1059" t="s">
        <v>2028</v>
      </c>
      <c r="E1059" t="s">
        <v>2076</v>
      </c>
      <c r="F1059" t="s">
        <v>2104</v>
      </c>
      <c r="H1059" s="1">
        <v>719</v>
      </c>
      <c r="I1059" s="6">
        <v>1295</v>
      </c>
      <c r="J1059" s="4">
        <v>0.44</v>
      </c>
      <c r="K1059" s="4" t="str">
        <f t="shared" si="96"/>
        <v>NO</v>
      </c>
      <c r="L1059" s="1">
        <v>4.2</v>
      </c>
      <c r="M1059" s="5">
        <v>17218</v>
      </c>
      <c r="N1059" s="2" t="str">
        <f t="shared" si="97"/>
        <v>No</v>
      </c>
      <c r="O1059" s="2">
        <f t="shared" si="98"/>
        <v>22297310</v>
      </c>
      <c r="P1059" s="9" t="str">
        <f t="shared" si="99"/>
        <v>&gt;₹500</v>
      </c>
      <c r="Q1059" s="2">
        <f t="shared" si="100"/>
        <v>21.418</v>
      </c>
      <c r="R1059" s="2">
        <f t="shared" si="101"/>
        <v>72315.6</v>
      </c>
      <c r="S1059" s="4"/>
      <c r="T1059" s="4"/>
    </row>
    <row r="1060" spans="1:20">
      <c r="A1060" t="s">
        <v>2122</v>
      </c>
      <c r="B1060" s="1" t="s">
        <v>2123</v>
      </c>
      <c r="C1060" t="s">
        <v>1255</v>
      </c>
      <c r="D1060" t="s">
        <v>2022</v>
      </c>
      <c r="E1060" t="s">
        <v>2036</v>
      </c>
      <c r="F1060" t="s">
        <v>2037</v>
      </c>
      <c r="G1060" t="s">
        <v>2038</v>
      </c>
      <c r="H1060" s="1">
        <v>678</v>
      </c>
      <c r="I1060" s="6">
        <v>1499</v>
      </c>
      <c r="J1060" s="4">
        <v>0.55</v>
      </c>
      <c r="K1060" s="4" t="str">
        <f t="shared" si="96"/>
        <v>YES</v>
      </c>
      <c r="L1060" s="1">
        <v>4.2</v>
      </c>
      <c r="M1060" s="5">
        <v>900</v>
      </c>
      <c r="N1060" s="2" t="str">
        <f t="shared" si="97"/>
        <v>Yes</v>
      </c>
      <c r="O1060" s="2">
        <f t="shared" si="98"/>
        <v>1349100</v>
      </c>
      <c r="P1060" s="9" t="str">
        <f t="shared" si="99"/>
        <v>&gt;₹500</v>
      </c>
      <c r="Q1060" s="2">
        <f t="shared" si="100"/>
        <v>5.1</v>
      </c>
      <c r="R1060" s="2">
        <f t="shared" si="101"/>
        <v>3780</v>
      </c>
      <c r="S1060" s="4"/>
      <c r="T1060" s="4"/>
    </row>
    <row r="1061" spans="1:20">
      <c r="A1061" t="s">
        <v>2124</v>
      </c>
      <c r="B1061" s="1" t="s">
        <v>2125</v>
      </c>
      <c r="C1061" t="s">
        <v>1255</v>
      </c>
      <c r="D1061" t="s">
        <v>2022</v>
      </c>
      <c r="E1061" t="s">
        <v>2023</v>
      </c>
      <c r="F1061" t="s">
        <v>2024</v>
      </c>
      <c r="G1061" t="s">
        <v>2086</v>
      </c>
      <c r="H1061" s="1">
        <v>809</v>
      </c>
      <c r="I1061" s="6">
        <v>1545</v>
      </c>
      <c r="J1061" s="4">
        <v>0.48</v>
      </c>
      <c r="K1061" s="4" t="str">
        <f t="shared" si="96"/>
        <v>NO</v>
      </c>
      <c r="L1061" s="1">
        <v>3.7</v>
      </c>
      <c r="M1061" s="5">
        <v>976</v>
      </c>
      <c r="N1061" s="2" t="str">
        <f t="shared" si="97"/>
        <v>Yes</v>
      </c>
      <c r="O1061" s="2">
        <f t="shared" si="98"/>
        <v>1507920</v>
      </c>
      <c r="P1061" s="9" t="str">
        <f t="shared" si="99"/>
        <v>&gt;₹500</v>
      </c>
      <c r="Q1061" s="2">
        <f t="shared" si="100"/>
        <v>4.676</v>
      </c>
      <c r="R1061" s="2">
        <f t="shared" si="101"/>
        <v>3611.2</v>
      </c>
      <c r="S1061" s="4"/>
      <c r="T1061" s="4"/>
    </row>
    <row r="1062" spans="1:20">
      <c r="A1062" t="s">
        <v>2126</v>
      </c>
      <c r="B1062" s="1" t="s">
        <v>2127</v>
      </c>
      <c r="C1062" t="s">
        <v>1255</v>
      </c>
      <c r="D1062" t="s">
        <v>2022</v>
      </c>
      <c r="E1062" t="s">
        <v>2023</v>
      </c>
      <c r="F1062" t="s">
        <v>2128</v>
      </c>
      <c r="H1062" s="6">
        <v>1969</v>
      </c>
      <c r="I1062" s="6">
        <v>5000</v>
      </c>
      <c r="J1062" s="4">
        <v>0.61</v>
      </c>
      <c r="K1062" s="4" t="str">
        <f t="shared" si="96"/>
        <v>YES</v>
      </c>
      <c r="L1062" s="1">
        <v>4.1</v>
      </c>
      <c r="M1062" s="5">
        <v>4927</v>
      </c>
      <c r="N1062" s="2" t="str">
        <f t="shared" si="97"/>
        <v>No</v>
      </c>
      <c r="O1062" s="2">
        <f t="shared" si="98"/>
        <v>24635000</v>
      </c>
      <c r="P1062" s="9" t="str">
        <f t="shared" si="99"/>
        <v>&gt;₹500</v>
      </c>
      <c r="Q1062" s="2">
        <f t="shared" si="100"/>
        <v>9.027</v>
      </c>
      <c r="R1062" s="2">
        <f t="shared" si="101"/>
        <v>20200.7</v>
      </c>
      <c r="S1062" s="4"/>
      <c r="T1062" s="4"/>
    </row>
    <row r="1063" spans="1:20">
      <c r="A1063" t="s">
        <v>2129</v>
      </c>
      <c r="B1063" s="1" t="s">
        <v>2130</v>
      </c>
      <c r="C1063" t="s">
        <v>1255</v>
      </c>
      <c r="D1063" t="s">
        <v>2022</v>
      </c>
      <c r="E1063" t="s">
        <v>2036</v>
      </c>
      <c r="F1063" t="s">
        <v>2037</v>
      </c>
      <c r="G1063" t="s">
        <v>2038</v>
      </c>
      <c r="H1063" s="6">
        <v>1490</v>
      </c>
      <c r="I1063" s="6">
        <v>1695</v>
      </c>
      <c r="J1063" s="4">
        <v>0.12</v>
      </c>
      <c r="K1063" s="4" t="str">
        <f t="shared" si="96"/>
        <v>NO</v>
      </c>
      <c r="L1063" s="1">
        <v>4.4</v>
      </c>
      <c r="M1063" s="5">
        <v>3543</v>
      </c>
      <c r="N1063" s="2" t="str">
        <f t="shared" si="97"/>
        <v>No</v>
      </c>
      <c r="O1063" s="2">
        <f t="shared" si="98"/>
        <v>6005385</v>
      </c>
      <c r="P1063" s="9" t="str">
        <f t="shared" si="99"/>
        <v>&gt;₹500</v>
      </c>
      <c r="Q1063" s="2">
        <f t="shared" si="100"/>
        <v>7.943</v>
      </c>
      <c r="R1063" s="2">
        <f t="shared" si="101"/>
        <v>15589.2</v>
      </c>
      <c r="S1063" s="4"/>
      <c r="T1063" s="4"/>
    </row>
    <row r="1064" spans="1:20">
      <c r="A1064" t="s">
        <v>2131</v>
      </c>
      <c r="B1064" s="1" t="s">
        <v>2132</v>
      </c>
      <c r="C1064" t="s">
        <v>1255</v>
      </c>
      <c r="D1064" t="s">
        <v>2028</v>
      </c>
      <c r="E1064" t="s">
        <v>2029</v>
      </c>
      <c r="F1064" t="s">
        <v>2030</v>
      </c>
      <c r="H1064" s="6">
        <v>2499</v>
      </c>
      <c r="I1064" s="6">
        <v>3945</v>
      </c>
      <c r="J1064" s="4">
        <v>0.37</v>
      </c>
      <c r="K1064" s="4" t="str">
        <f t="shared" si="96"/>
        <v>NO</v>
      </c>
      <c r="L1064" s="1">
        <v>3.8</v>
      </c>
      <c r="M1064" s="5">
        <v>2732</v>
      </c>
      <c r="N1064" s="2" t="str">
        <f t="shared" si="97"/>
        <v>No</v>
      </c>
      <c r="O1064" s="2">
        <f t="shared" si="98"/>
        <v>10777740</v>
      </c>
      <c r="P1064" s="9" t="str">
        <f t="shared" si="99"/>
        <v>&gt;₹500</v>
      </c>
      <c r="Q1064" s="2">
        <f t="shared" si="100"/>
        <v>6.532</v>
      </c>
      <c r="R1064" s="2">
        <f t="shared" si="101"/>
        <v>10381.6</v>
      </c>
      <c r="S1064" s="4"/>
      <c r="T1064" s="4"/>
    </row>
    <row r="1065" spans="1:20">
      <c r="A1065" t="s">
        <v>2133</v>
      </c>
      <c r="B1065" s="1" t="s">
        <v>2134</v>
      </c>
      <c r="C1065" t="s">
        <v>1255</v>
      </c>
      <c r="D1065" t="s">
        <v>2022</v>
      </c>
      <c r="E1065" t="s">
        <v>2036</v>
      </c>
      <c r="F1065" t="s">
        <v>2135</v>
      </c>
      <c r="G1065" t="s">
        <v>2136</v>
      </c>
      <c r="H1065" s="6">
        <v>1665</v>
      </c>
      <c r="I1065" s="6">
        <v>2099</v>
      </c>
      <c r="J1065" s="4">
        <v>0.21</v>
      </c>
      <c r="K1065" s="4" t="str">
        <f t="shared" si="96"/>
        <v>NO</v>
      </c>
      <c r="L1065" s="1">
        <v>4</v>
      </c>
      <c r="M1065" s="5">
        <v>14368</v>
      </c>
      <c r="N1065" s="2" t="str">
        <f t="shared" si="97"/>
        <v>No</v>
      </c>
      <c r="O1065" s="2">
        <f t="shared" si="98"/>
        <v>30158432</v>
      </c>
      <c r="P1065" s="9" t="str">
        <f t="shared" si="99"/>
        <v>&gt;₹500</v>
      </c>
      <c r="Q1065" s="2">
        <f t="shared" si="100"/>
        <v>18.368</v>
      </c>
      <c r="R1065" s="2">
        <f t="shared" si="101"/>
        <v>57472</v>
      </c>
      <c r="S1065" s="4"/>
      <c r="T1065" s="4"/>
    </row>
    <row r="1066" spans="1:20">
      <c r="A1066" t="s">
        <v>2137</v>
      </c>
      <c r="B1066" s="1" t="s">
        <v>2138</v>
      </c>
      <c r="C1066" t="s">
        <v>1255</v>
      </c>
      <c r="D1066" t="s">
        <v>2022</v>
      </c>
      <c r="E1066" t="s">
        <v>2023</v>
      </c>
      <c r="F1066" t="s">
        <v>2058</v>
      </c>
      <c r="H1066" s="6">
        <v>3229</v>
      </c>
      <c r="I1066" s="6">
        <v>5295</v>
      </c>
      <c r="J1066" s="4">
        <v>0.39</v>
      </c>
      <c r="K1066" s="4" t="str">
        <f t="shared" si="96"/>
        <v>NO</v>
      </c>
      <c r="L1066" s="1">
        <v>4.2</v>
      </c>
      <c r="M1066" s="5">
        <v>39724</v>
      </c>
      <c r="N1066" s="2" t="str">
        <f t="shared" si="97"/>
        <v>No</v>
      </c>
      <c r="O1066" s="2">
        <f t="shared" si="98"/>
        <v>210338580</v>
      </c>
      <c r="P1066" s="9" t="str">
        <f t="shared" si="99"/>
        <v>&gt;₹500</v>
      </c>
      <c r="Q1066" s="2">
        <f t="shared" si="100"/>
        <v>43.924</v>
      </c>
      <c r="R1066" s="2">
        <f t="shared" si="101"/>
        <v>166840.8</v>
      </c>
      <c r="S1066" s="4"/>
      <c r="T1066" s="4"/>
    </row>
    <row r="1067" spans="1:20">
      <c r="A1067" t="s">
        <v>2139</v>
      </c>
      <c r="B1067" s="1" t="s">
        <v>2140</v>
      </c>
      <c r="C1067" t="s">
        <v>1255</v>
      </c>
      <c r="D1067" t="s">
        <v>2022</v>
      </c>
      <c r="E1067" t="s">
        <v>2023</v>
      </c>
      <c r="F1067" t="s">
        <v>2058</v>
      </c>
      <c r="H1067" s="6">
        <v>1799</v>
      </c>
      <c r="I1067" s="6">
        <v>3595</v>
      </c>
      <c r="J1067" s="4">
        <v>0.5</v>
      </c>
      <c r="K1067" s="4" t="str">
        <f t="shared" si="96"/>
        <v>YES</v>
      </c>
      <c r="L1067" s="1">
        <v>3.8</v>
      </c>
      <c r="M1067" s="5">
        <v>9791</v>
      </c>
      <c r="N1067" s="2" t="str">
        <f t="shared" si="97"/>
        <v>No</v>
      </c>
      <c r="O1067" s="2">
        <f t="shared" si="98"/>
        <v>35198645</v>
      </c>
      <c r="P1067" s="9" t="str">
        <f t="shared" si="99"/>
        <v>&gt;₹500</v>
      </c>
      <c r="Q1067" s="2">
        <f t="shared" si="100"/>
        <v>13.591</v>
      </c>
      <c r="R1067" s="2">
        <f t="shared" si="101"/>
        <v>37205.8</v>
      </c>
      <c r="S1067" s="4"/>
      <c r="T1067" s="4"/>
    </row>
    <row r="1068" spans="1:20">
      <c r="A1068" t="s">
        <v>2141</v>
      </c>
      <c r="B1068" s="1" t="s">
        <v>2142</v>
      </c>
      <c r="C1068" t="s">
        <v>1255</v>
      </c>
      <c r="D1068" t="s">
        <v>2022</v>
      </c>
      <c r="E1068" t="s">
        <v>2023</v>
      </c>
      <c r="F1068" t="s">
        <v>2024</v>
      </c>
      <c r="G1068" t="s">
        <v>2025</v>
      </c>
      <c r="H1068" s="6">
        <v>1260</v>
      </c>
      <c r="I1068" s="6">
        <v>1699</v>
      </c>
      <c r="J1068" s="4">
        <v>0.26</v>
      </c>
      <c r="K1068" s="4" t="str">
        <f t="shared" si="96"/>
        <v>NO</v>
      </c>
      <c r="L1068" s="1">
        <v>4.2</v>
      </c>
      <c r="M1068" s="5">
        <v>2891</v>
      </c>
      <c r="N1068" s="2" t="str">
        <f t="shared" si="97"/>
        <v>No</v>
      </c>
      <c r="O1068" s="2">
        <f t="shared" si="98"/>
        <v>4911809</v>
      </c>
      <c r="P1068" s="9" t="str">
        <f t="shared" si="99"/>
        <v>&gt;₹500</v>
      </c>
      <c r="Q1068" s="2">
        <f t="shared" si="100"/>
        <v>7.091</v>
      </c>
      <c r="R1068" s="2">
        <f t="shared" si="101"/>
        <v>12142.2</v>
      </c>
      <c r="S1068" s="4"/>
      <c r="T1068" s="4"/>
    </row>
    <row r="1069" spans="1:20">
      <c r="A1069" t="s">
        <v>2143</v>
      </c>
      <c r="B1069" s="1" t="s">
        <v>2144</v>
      </c>
      <c r="C1069" t="s">
        <v>1255</v>
      </c>
      <c r="D1069" t="s">
        <v>2028</v>
      </c>
      <c r="E1069" t="s">
        <v>2029</v>
      </c>
      <c r="F1069" t="s">
        <v>2030</v>
      </c>
      <c r="H1069" s="1">
        <v>749</v>
      </c>
      <c r="I1069" s="6">
        <v>1129</v>
      </c>
      <c r="J1069" s="4">
        <v>0.34</v>
      </c>
      <c r="K1069" s="4" t="str">
        <f t="shared" si="96"/>
        <v>NO</v>
      </c>
      <c r="L1069" s="1">
        <v>4</v>
      </c>
      <c r="M1069" s="5">
        <v>2446</v>
      </c>
      <c r="N1069" s="2" t="str">
        <f t="shared" si="97"/>
        <v>No</v>
      </c>
      <c r="O1069" s="2">
        <f t="shared" si="98"/>
        <v>2761534</v>
      </c>
      <c r="P1069" s="9" t="str">
        <f t="shared" si="99"/>
        <v>&gt;₹500</v>
      </c>
      <c r="Q1069" s="2">
        <f t="shared" si="100"/>
        <v>6.446</v>
      </c>
      <c r="R1069" s="2">
        <f t="shared" si="101"/>
        <v>9784</v>
      </c>
      <c r="S1069" s="4"/>
      <c r="T1069" s="4"/>
    </row>
    <row r="1070" spans="1:20">
      <c r="A1070" t="s">
        <v>2145</v>
      </c>
      <c r="B1070" s="1" t="s">
        <v>2146</v>
      </c>
      <c r="C1070" t="s">
        <v>1255</v>
      </c>
      <c r="D1070" t="s">
        <v>2022</v>
      </c>
      <c r="E1070" t="s">
        <v>2023</v>
      </c>
      <c r="F1070" t="s">
        <v>2073</v>
      </c>
      <c r="H1070" s="6">
        <v>3499</v>
      </c>
      <c r="I1070" s="6">
        <v>5795</v>
      </c>
      <c r="J1070" s="4">
        <v>0.4</v>
      </c>
      <c r="K1070" s="4" t="str">
        <f t="shared" si="96"/>
        <v>NO</v>
      </c>
      <c r="L1070" s="1">
        <v>3.9</v>
      </c>
      <c r="M1070" s="5">
        <v>25340</v>
      </c>
      <c r="N1070" s="2" t="str">
        <f t="shared" si="97"/>
        <v>No</v>
      </c>
      <c r="O1070" s="2">
        <f t="shared" si="98"/>
        <v>146845300</v>
      </c>
      <c r="P1070" s="9" t="str">
        <f t="shared" si="99"/>
        <v>&gt;₹500</v>
      </c>
      <c r="Q1070" s="2">
        <f t="shared" si="100"/>
        <v>29.24</v>
      </c>
      <c r="R1070" s="2">
        <f t="shared" si="101"/>
        <v>98826</v>
      </c>
      <c r="S1070" s="4"/>
      <c r="T1070" s="4"/>
    </row>
    <row r="1071" spans="1:20">
      <c r="A1071" t="s">
        <v>2147</v>
      </c>
      <c r="B1071" s="1" t="s">
        <v>2148</v>
      </c>
      <c r="C1071" t="s">
        <v>1255</v>
      </c>
      <c r="D1071" t="s">
        <v>2022</v>
      </c>
      <c r="E1071" t="s">
        <v>2023</v>
      </c>
      <c r="F1071" t="s">
        <v>2149</v>
      </c>
      <c r="H1071" s="1">
        <v>379</v>
      </c>
      <c r="I1071" s="1">
        <v>999</v>
      </c>
      <c r="J1071" s="4">
        <v>0.62</v>
      </c>
      <c r="K1071" s="4" t="str">
        <f t="shared" si="96"/>
        <v>YES</v>
      </c>
      <c r="L1071" s="1">
        <v>4.3</v>
      </c>
      <c r="M1071" s="5">
        <v>3096</v>
      </c>
      <c r="N1071" s="2" t="str">
        <f t="shared" si="97"/>
        <v>No</v>
      </c>
      <c r="O1071" s="2">
        <f t="shared" si="98"/>
        <v>3092904</v>
      </c>
      <c r="P1071" s="9" t="str">
        <f t="shared" si="99"/>
        <v>&gt;₹500</v>
      </c>
      <c r="Q1071" s="2">
        <f t="shared" si="100"/>
        <v>7.396</v>
      </c>
      <c r="R1071" s="2">
        <f t="shared" si="101"/>
        <v>13312.8</v>
      </c>
      <c r="S1071" s="4"/>
      <c r="T1071" s="4"/>
    </row>
    <row r="1072" spans="1:20">
      <c r="A1072" t="s">
        <v>2150</v>
      </c>
      <c r="B1072" s="1" t="s">
        <v>2151</v>
      </c>
      <c r="C1072" t="s">
        <v>1255</v>
      </c>
      <c r="D1072" t="s">
        <v>2028</v>
      </c>
      <c r="E1072" t="s">
        <v>2029</v>
      </c>
      <c r="F1072" t="s">
        <v>2030</v>
      </c>
      <c r="H1072" s="6">
        <v>1099</v>
      </c>
      <c r="I1072" s="6">
        <v>2400</v>
      </c>
      <c r="J1072" s="4">
        <v>0.54</v>
      </c>
      <c r="K1072" s="4" t="str">
        <f t="shared" si="96"/>
        <v>YES</v>
      </c>
      <c r="L1072" s="1">
        <v>3.8</v>
      </c>
      <c r="M1072" s="5">
        <v>4</v>
      </c>
      <c r="N1072" s="2" t="str">
        <f t="shared" si="97"/>
        <v>Yes</v>
      </c>
      <c r="O1072" s="2">
        <f t="shared" si="98"/>
        <v>9600</v>
      </c>
      <c r="P1072" s="9" t="str">
        <f t="shared" si="99"/>
        <v>&gt;₹500</v>
      </c>
      <c r="Q1072" s="2">
        <f t="shared" si="100"/>
        <v>3.804</v>
      </c>
      <c r="R1072" s="2">
        <f t="shared" si="101"/>
        <v>15.2</v>
      </c>
      <c r="S1072" s="4"/>
      <c r="T1072" s="4"/>
    </row>
    <row r="1073" spans="1:20">
      <c r="A1073" t="s">
        <v>2152</v>
      </c>
      <c r="B1073" s="1" t="s">
        <v>2153</v>
      </c>
      <c r="C1073" t="s">
        <v>1255</v>
      </c>
      <c r="D1073" t="s">
        <v>2022</v>
      </c>
      <c r="E1073" t="s">
        <v>2023</v>
      </c>
      <c r="F1073" t="s">
        <v>2024</v>
      </c>
      <c r="G1073" t="s">
        <v>2086</v>
      </c>
      <c r="H1073" s="1">
        <v>749</v>
      </c>
      <c r="I1073" s="6">
        <v>1299</v>
      </c>
      <c r="J1073" s="4">
        <v>0.42</v>
      </c>
      <c r="K1073" s="4" t="str">
        <f t="shared" si="96"/>
        <v>NO</v>
      </c>
      <c r="L1073" s="1">
        <v>4</v>
      </c>
      <c r="M1073" s="5">
        <v>119</v>
      </c>
      <c r="N1073" s="2" t="str">
        <f t="shared" si="97"/>
        <v>Yes</v>
      </c>
      <c r="O1073" s="2">
        <f t="shared" si="98"/>
        <v>154581</v>
      </c>
      <c r="P1073" s="9" t="str">
        <f t="shared" si="99"/>
        <v>&gt;₹500</v>
      </c>
      <c r="Q1073" s="2">
        <f t="shared" si="100"/>
        <v>4.119</v>
      </c>
      <c r="R1073" s="2">
        <f t="shared" si="101"/>
        <v>476</v>
      </c>
      <c r="S1073" s="4"/>
      <c r="T1073" s="4"/>
    </row>
    <row r="1074" spans="1:20">
      <c r="A1074" t="s">
        <v>2154</v>
      </c>
      <c r="B1074" s="1" t="s">
        <v>2155</v>
      </c>
      <c r="C1074" t="s">
        <v>1255</v>
      </c>
      <c r="D1074" t="s">
        <v>2022</v>
      </c>
      <c r="E1074" t="s">
        <v>2023</v>
      </c>
      <c r="F1074" t="s">
        <v>2156</v>
      </c>
      <c r="H1074" s="6">
        <v>1299</v>
      </c>
      <c r="I1074" s="6">
        <v>1299</v>
      </c>
      <c r="J1074" s="4">
        <v>0</v>
      </c>
      <c r="K1074" s="4" t="str">
        <f t="shared" si="96"/>
        <v>NO</v>
      </c>
      <c r="L1074" s="1">
        <v>4.2</v>
      </c>
      <c r="M1074" s="5">
        <v>40106</v>
      </c>
      <c r="N1074" s="2" t="str">
        <f t="shared" si="97"/>
        <v>No</v>
      </c>
      <c r="O1074" s="2">
        <f t="shared" si="98"/>
        <v>52097694</v>
      </c>
      <c r="P1074" s="9" t="str">
        <f t="shared" si="99"/>
        <v>&gt;₹500</v>
      </c>
      <c r="Q1074" s="2">
        <f t="shared" si="100"/>
        <v>44.306</v>
      </c>
      <c r="R1074" s="2">
        <f t="shared" si="101"/>
        <v>168445.2</v>
      </c>
      <c r="S1074" s="4"/>
      <c r="T1074" s="4"/>
    </row>
    <row r="1075" spans="1:20">
      <c r="A1075" t="s">
        <v>2157</v>
      </c>
      <c r="B1075" s="1" t="s">
        <v>2158</v>
      </c>
      <c r="C1075" t="s">
        <v>1255</v>
      </c>
      <c r="D1075" t="s">
        <v>2022</v>
      </c>
      <c r="E1075" t="s">
        <v>2036</v>
      </c>
      <c r="F1075" t="s">
        <v>2037</v>
      </c>
      <c r="G1075" t="s">
        <v>2070</v>
      </c>
      <c r="H1075" s="1">
        <v>549</v>
      </c>
      <c r="I1075" s="6">
        <v>1090</v>
      </c>
      <c r="J1075" s="4">
        <v>0.5</v>
      </c>
      <c r="K1075" s="4" t="str">
        <f t="shared" si="96"/>
        <v>YES</v>
      </c>
      <c r="L1075" s="1">
        <v>4.2</v>
      </c>
      <c r="M1075" s="5">
        <v>13029</v>
      </c>
      <c r="N1075" s="2" t="str">
        <f t="shared" si="97"/>
        <v>No</v>
      </c>
      <c r="O1075" s="2">
        <f t="shared" si="98"/>
        <v>14201610</v>
      </c>
      <c r="P1075" s="9" t="str">
        <f t="shared" si="99"/>
        <v>&gt;₹500</v>
      </c>
      <c r="Q1075" s="2">
        <f t="shared" si="100"/>
        <v>17.229</v>
      </c>
      <c r="R1075" s="2">
        <f t="shared" si="101"/>
        <v>54721.8</v>
      </c>
      <c r="S1075" s="4"/>
      <c r="T1075" s="4"/>
    </row>
    <row r="1076" spans="1:20">
      <c r="A1076" t="s">
        <v>2159</v>
      </c>
      <c r="B1076" s="1" t="s">
        <v>2160</v>
      </c>
      <c r="C1076" t="s">
        <v>1255</v>
      </c>
      <c r="D1076" t="s">
        <v>2028</v>
      </c>
      <c r="E1076" t="s">
        <v>2029</v>
      </c>
      <c r="F1076" t="s">
        <v>2033</v>
      </c>
      <c r="H1076" s="1">
        <v>899</v>
      </c>
      <c r="I1076" s="6">
        <v>2000</v>
      </c>
      <c r="J1076" s="4">
        <v>0.55</v>
      </c>
      <c r="K1076" s="4" t="str">
        <f t="shared" si="96"/>
        <v>YES</v>
      </c>
      <c r="L1076" s="1">
        <v>3.6</v>
      </c>
      <c r="M1076" s="5">
        <v>291</v>
      </c>
      <c r="N1076" s="2" t="str">
        <f t="shared" si="97"/>
        <v>Yes</v>
      </c>
      <c r="O1076" s="2">
        <f t="shared" si="98"/>
        <v>582000</v>
      </c>
      <c r="P1076" s="9" t="str">
        <f t="shared" si="99"/>
        <v>&gt;₹500</v>
      </c>
      <c r="Q1076" s="2">
        <f t="shared" si="100"/>
        <v>3.891</v>
      </c>
      <c r="R1076" s="2">
        <f t="shared" si="101"/>
        <v>1047.6</v>
      </c>
      <c r="S1076" s="4"/>
      <c r="T1076" s="4"/>
    </row>
    <row r="1077" spans="1:20">
      <c r="A1077" t="s">
        <v>2161</v>
      </c>
      <c r="B1077" s="1" t="s">
        <v>2162</v>
      </c>
      <c r="C1077" t="s">
        <v>1255</v>
      </c>
      <c r="D1077" t="s">
        <v>2022</v>
      </c>
      <c r="E1077" t="s">
        <v>2036</v>
      </c>
      <c r="F1077" t="s">
        <v>2037</v>
      </c>
      <c r="G1077" t="s">
        <v>2070</v>
      </c>
      <c r="H1077" s="6">
        <v>1321</v>
      </c>
      <c r="I1077" s="6">
        <v>1545</v>
      </c>
      <c r="J1077" s="4">
        <v>0.14</v>
      </c>
      <c r="K1077" s="4" t="str">
        <f t="shared" si="96"/>
        <v>NO</v>
      </c>
      <c r="L1077" s="1">
        <v>4.3</v>
      </c>
      <c r="M1077" s="5">
        <v>15453</v>
      </c>
      <c r="N1077" s="2" t="str">
        <f t="shared" si="97"/>
        <v>No</v>
      </c>
      <c r="O1077" s="2">
        <f t="shared" si="98"/>
        <v>23874885</v>
      </c>
      <c r="P1077" s="9" t="str">
        <f t="shared" si="99"/>
        <v>&gt;₹500</v>
      </c>
      <c r="Q1077" s="2">
        <f t="shared" si="100"/>
        <v>19.753</v>
      </c>
      <c r="R1077" s="2">
        <f t="shared" si="101"/>
        <v>66447.9</v>
      </c>
      <c r="S1077" s="4"/>
      <c r="T1077" s="4"/>
    </row>
    <row r="1078" spans="1:20">
      <c r="A1078" t="s">
        <v>2163</v>
      </c>
      <c r="B1078" s="1" t="s">
        <v>2164</v>
      </c>
      <c r="C1078" t="s">
        <v>1255</v>
      </c>
      <c r="D1078" t="s">
        <v>2022</v>
      </c>
      <c r="E1078" t="s">
        <v>2036</v>
      </c>
      <c r="F1078" t="s">
        <v>2037</v>
      </c>
      <c r="G1078" t="s">
        <v>2038</v>
      </c>
      <c r="H1078" s="6">
        <v>1099</v>
      </c>
      <c r="I1078" s="6">
        <v>1999</v>
      </c>
      <c r="J1078" s="4">
        <v>0.45</v>
      </c>
      <c r="K1078" s="4" t="str">
        <f t="shared" si="96"/>
        <v>NO</v>
      </c>
      <c r="L1078" s="1">
        <v>4</v>
      </c>
      <c r="M1078" s="5">
        <v>604</v>
      </c>
      <c r="N1078" s="2" t="str">
        <f t="shared" si="97"/>
        <v>Yes</v>
      </c>
      <c r="O1078" s="2">
        <f t="shared" si="98"/>
        <v>1207396</v>
      </c>
      <c r="P1078" s="9" t="str">
        <f t="shared" si="99"/>
        <v>&gt;₹500</v>
      </c>
      <c r="Q1078" s="2">
        <f t="shared" si="100"/>
        <v>4.604</v>
      </c>
      <c r="R1078" s="2">
        <f t="shared" si="101"/>
        <v>2416</v>
      </c>
      <c r="S1078" s="4"/>
      <c r="T1078" s="4"/>
    </row>
    <row r="1079" spans="1:20">
      <c r="A1079" t="s">
        <v>2165</v>
      </c>
      <c r="B1079" s="1" t="s">
        <v>2166</v>
      </c>
      <c r="C1079" t="s">
        <v>1255</v>
      </c>
      <c r="D1079" t="s">
        <v>2022</v>
      </c>
      <c r="E1079" t="s">
        <v>2036</v>
      </c>
      <c r="F1079" t="s">
        <v>2037</v>
      </c>
      <c r="G1079" t="s">
        <v>2070</v>
      </c>
      <c r="H1079" s="1">
        <v>775</v>
      </c>
      <c r="I1079" s="1">
        <v>875</v>
      </c>
      <c r="J1079" s="4">
        <v>0.11</v>
      </c>
      <c r="K1079" s="4" t="str">
        <f t="shared" si="96"/>
        <v>NO</v>
      </c>
      <c r="L1079" s="1">
        <v>4.2</v>
      </c>
      <c r="M1079" s="5">
        <v>46647</v>
      </c>
      <c r="N1079" s="2" t="str">
        <f t="shared" si="97"/>
        <v>No</v>
      </c>
      <c r="O1079" s="2">
        <f t="shared" si="98"/>
        <v>40816125</v>
      </c>
      <c r="P1079" s="9" t="str">
        <f t="shared" si="99"/>
        <v>&gt;₹500</v>
      </c>
      <c r="Q1079" s="2">
        <f t="shared" si="100"/>
        <v>50.847</v>
      </c>
      <c r="R1079" s="2">
        <f t="shared" si="101"/>
        <v>195917.4</v>
      </c>
      <c r="S1079" s="4"/>
      <c r="T1079" s="4"/>
    </row>
    <row r="1080" spans="1:20">
      <c r="A1080" t="s">
        <v>2167</v>
      </c>
      <c r="B1080" s="1" t="s">
        <v>2168</v>
      </c>
      <c r="C1080" t="s">
        <v>1255</v>
      </c>
      <c r="D1080" t="s">
        <v>2028</v>
      </c>
      <c r="E1080" t="s">
        <v>2076</v>
      </c>
      <c r="F1080" t="s">
        <v>2089</v>
      </c>
      <c r="H1080" s="6">
        <v>6299</v>
      </c>
      <c r="I1080" s="6">
        <v>15270</v>
      </c>
      <c r="J1080" s="4">
        <v>0.59</v>
      </c>
      <c r="K1080" s="4" t="str">
        <f t="shared" si="96"/>
        <v>YES</v>
      </c>
      <c r="L1080" s="1">
        <v>4.1</v>
      </c>
      <c r="M1080" s="5">
        <v>3233</v>
      </c>
      <c r="N1080" s="2" t="str">
        <f t="shared" si="97"/>
        <v>No</v>
      </c>
      <c r="O1080" s="2">
        <f t="shared" si="98"/>
        <v>49367910</v>
      </c>
      <c r="P1080" s="9" t="str">
        <f t="shared" si="99"/>
        <v>&gt;₹500</v>
      </c>
      <c r="Q1080" s="2">
        <f t="shared" si="100"/>
        <v>7.333</v>
      </c>
      <c r="R1080" s="2">
        <f t="shared" si="101"/>
        <v>13255.3</v>
      </c>
      <c r="S1080" s="4"/>
      <c r="T1080" s="4"/>
    </row>
    <row r="1081" spans="1:20">
      <c r="A1081" t="s">
        <v>2169</v>
      </c>
      <c r="B1081" s="1" t="s">
        <v>2170</v>
      </c>
      <c r="C1081" t="s">
        <v>1255</v>
      </c>
      <c r="D1081" t="s">
        <v>2022</v>
      </c>
      <c r="E1081" t="s">
        <v>2036</v>
      </c>
      <c r="F1081" t="s">
        <v>2037</v>
      </c>
      <c r="G1081" t="s">
        <v>2070</v>
      </c>
      <c r="H1081" s="6">
        <v>3190</v>
      </c>
      <c r="I1081" s="6">
        <v>4195</v>
      </c>
      <c r="J1081" s="4">
        <v>0.24</v>
      </c>
      <c r="K1081" s="4" t="str">
        <f t="shared" si="96"/>
        <v>NO</v>
      </c>
      <c r="L1081" s="1">
        <v>4</v>
      </c>
      <c r="M1081" s="5">
        <v>1282</v>
      </c>
      <c r="N1081" s="2" t="str">
        <f t="shared" si="97"/>
        <v>No</v>
      </c>
      <c r="O1081" s="2">
        <f t="shared" si="98"/>
        <v>5377990</v>
      </c>
      <c r="P1081" s="9" t="str">
        <f t="shared" si="99"/>
        <v>&gt;₹500</v>
      </c>
      <c r="Q1081" s="2">
        <f t="shared" si="100"/>
        <v>5.282</v>
      </c>
      <c r="R1081" s="2">
        <f t="shared" si="101"/>
        <v>5128</v>
      </c>
      <c r="S1081" s="4"/>
      <c r="T1081" s="4"/>
    </row>
    <row r="1082" spans="1:20">
      <c r="A1082" t="s">
        <v>2171</v>
      </c>
      <c r="B1082" s="1" t="s">
        <v>2172</v>
      </c>
      <c r="C1082" t="s">
        <v>1255</v>
      </c>
      <c r="D1082" t="s">
        <v>2028</v>
      </c>
      <c r="E1082" t="s">
        <v>2029</v>
      </c>
      <c r="F1082" t="s">
        <v>2030</v>
      </c>
      <c r="H1082" s="1">
        <v>799</v>
      </c>
      <c r="I1082" s="6">
        <v>1989</v>
      </c>
      <c r="J1082" s="4">
        <v>0.6</v>
      </c>
      <c r="K1082" s="4" t="str">
        <f t="shared" si="96"/>
        <v>YES</v>
      </c>
      <c r="L1082" s="1">
        <v>4.3</v>
      </c>
      <c r="M1082" s="5">
        <v>70</v>
      </c>
      <c r="N1082" s="2" t="str">
        <f t="shared" si="97"/>
        <v>Yes</v>
      </c>
      <c r="O1082" s="2">
        <f t="shared" si="98"/>
        <v>139230</v>
      </c>
      <c r="P1082" s="9" t="str">
        <f t="shared" si="99"/>
        <v>&gt;₹500</v>
      </c>
      <c r="Q1082" s="2">
        <f t="shared" si="100"/>
        <v>4.37</v>
      </c>
      <c r="R1082" s="2">
        <f t="shared" si="101"/>
        <v>301</v>
      </c>
      <c r="S1082" s="4"/>
      <c r="T1082" s="4"/>
    </row>
    <row r="1083" spans="1:20">
      <c r="A1083" t="s">
        <v>2173</v>
      </c>
      <c r="B1083" s="1" t="s">
        <v>2174</v>
      </c>
      <c r="C1083" t="s">
        <v>1255</v>
      </c>
      <c r="D1083" t="s">
        <v>2022</v>
      </c>
      <c r="E1083" t="s">
        <v>2023</v>
      </c>
      <c r="F1083" t="s">
        <v>2128</v>
      </c>
      <c r="H1083" s="6">
        <v>2699</v>
      </c>
      <c r="I1083" s="6">
        <v>5000</v>
      </c>
      <c r="J1083" s="4">
        <v>0.46</v>
      </c>
      <c r="K1083" s="4" t="str">
        <f t="shared" si="96"/>
        <v>NO</v>
      </c>
      <c r="L1083" s="1">
        <v>4</v>
      </c>
      <c r="M1083" s="5">
        <v>26164</v>
      </c>
      <c r="N1083" s="2" t="str">
        <f t="shared" si="97"/>
        <v>No</v>
      </c>
      <c r="O1083" s="2">
        <f t="shared" si="98"/>
        <v>130820000</v>
      </c>
      <c r="P1083" s="9" t="str">
        <f t="shared" si="99"/>
        <v>&gt;₹500</v>
      </c>
      <c r="Q1083" s="2">
        <f t="shared" si="100"/>
        <v>30.164</v>
      </c>
      <c r="R1083" s="2">
        <f t="shared" si="101"/>
        <v>104656</v>
      </c>
      <c r="S1083" s="4"/>
      <c r="T1083" s="4"/>
    </row>
    <row r="1084" spans="1:20">
      <c r="A1084" t="s">
        <v>2175</v>
      </c>
      <c r="B1084" s="1" t="s">
        <v>2176</v>
      </c>
      <c r="C1084" t="s">
        <v>1255</v>
      </c>
      <c r="D1084" t="s">
        <v>2022</v>
      </c>
      <c r="E1084" t="s">
        <v>2036</v>
      </c>
      <c r="F1084" t="s">
        <v>2037</v>
      </c>
      <c r="G1084" t="s">
        <v>2070</v>
      </c>
      <c r="H1084" s="1">
        <v>599</v>
      </c>
      <c r="I1084" s="1">
        <v>990</v>
      </c>
      <c r="J1084" s="4">
        <v>0.39</v>
      </c>
      <c r="K1084" s="4" t="str">
        <f t="shared" si="96"/>
        <v>NO</v>
      </c>
      <c r="L1084" s="1">
        <v>3.9</v>
      </c>
      <c r="M1084" s="5">
        <v>16166</v>
      </c>
      <c r="N1084" s="2" t="str">
        <f t="shared" si="97"/>
        <v>No</v>
      </c>
      <c r="O1084" s="2">
        <f t="shared" si="98"/>
        <v>16004340</v>
      </c>
      <c r="P1084" s="9" t="str">
        <f t="shared" si="99"/>
        <v>&gt;₹500</v>
      </c>
      <c r="Q1084" s="2">
        <f t="shared" si="100"/>
        <v>20.066</v>
      </c>
      <c r="R1084" s="2">
        <f t="shared" si="101"/>
        <v>63047.4</v>
      </c>
      <c r="S1084" s="4"/>
      <c r="T1084" s="4"/>
    </row>
    <row r="1085" spans="1:20">
      <c r="A1085" t="s">
        <v>2177</v>
      </c>
      <c r="B1085" s="1" t="s">
        <v>2178</v>
      </c>
      <c r="C1085" t="s">
        <v>1255</v>
      </c>
      <c r="D1085" t="s">
        <v>2022</v>
      </c>
      <c r="E1085" t="s">
        <v>2023</v>
      </c>
      <c r="F1085" t="s">
        <v>2024</v>
      </c>
      <c r="G1085" t="s">
        <v>2086</v>
      </c>
      <c r="H1085" s="1">
        <v>749</v>
      </c>
      <c r="I1085" s="6">
        <v>1111</v>
      </c>
      <c r="J1085" s="4">
        <v>0.33</v>
      </c>
      <c r="K1085" s="4" t="str">
        <f t="shared" si="96"/>
        <v>NO</v>
      </c>
      <c r="L1085" s="1">
        <v>4.2</v>
      </c>
      <c r="M1085" s="5">
        <v>35693</v>
      </c>
      <c r="N1085" s="2" t="str">
        <f t="shared" si="97"/>
        <v>No</v>
      </c>
      <c r="O1085" s="2">
        <f t="shared" si="98"/>
        <v>39654923</v>
      </c>
      <c r="P1085" s="9" t="str">
        <f t="shared" si="99"/>
        <v>&gt;₹500</v>
      </c>
      <c r="Q1085" s="2">
        <f t="shared" si="100"/>
        <v>39.893</v>
      </c>
      <c r="R1085" s="2">
        <f t="shared" si="101"/>
        <v>149910.6</v>
      </c>
      <c r="S1085" s="4"/>
      <c r="T1085" s="4"/>
    </row>
    <row r="1086" spans="1:20">
      <c r="A1086" t="s">
        <v>2179</v>
      </c>
      <c r="B1086" s="1" t="s">
        <v>2180</v>
      </c>
      <c r="C1086" t="s">
        <v>1255</v>
      </c>
      <c r="D1086" t="s">
        <v>2028</v>
      </c>
      <c r="E1086" t="s">
        <v>2076</v>
      </c>
      <c r="F1086" t="s">
        <v>2089</v>
      </c>
      <c r="H1086" s="6">
        <v>6199</v>
      </c>
      <c r="I1086" s="6">
        <v>10400</v>
      </c>
      <c r="J1086" s="4">
        <v>0.4</v>
      </c>
      <c r="K1086" s="4" t="str">
        <f t="shared" si="96"/>
        <v>NO</v>
      </c>
      <c r="L1086" s="1">
        <v>4.1</v>
      </c>
      <c r="M1086" s="5">
        <v>14391</v>
      </c>
      <c r="N1086" s="2" t="str">
        <f t="shared" si="97"/>
        <v>No</v>
      </c>
      <c r="O1086" s="2">
        <f t="shared" si="98"/>
        <v>149666400</v>
      </c>
      <c r="P1086" s="9" t="str">
        <f t="shared" si="99"/>
        <v>&gt;₹500</v>
      </c>
      <c r="Q1086" s="2">
        <f t="shared" si="100"/>
        <v>18.491</v>
      </c>
      <c r="R1086" s="2">
        <f t="shared" si="101"/>
        <v>59003.1</v>
      </c>
      <c r="S1086" s="4"/>
      <c r="T1086" s="4"/>
    </row>
    <row r="1087" spans="1:20">
      <c r="A1087" t="s">
        <v>2181</v>
      </c>
      <c r="B1087" s="1" t="s">
        <v>2182</v>
      </c>
      <c r="C1087" t="s">
        <v>1255</v>
      </c>
      <c r="D1087" t="s">
        <v>2022</v>
      </c>
      <c r="E1087" t="s">
        <v>2023</v>
      </c>
      <c r="F1087" t="s">
        <v>2183</v>
      </c>
      <c r="H1087" s="6">
        <v>1819</v>
      </c>
      <c r="I1087" s="6">
        <v>2490</v>
      </c>
      <c r="J1087" s="4">
        <v>0.27</v>
      </c>
      <c r="K1087" s="4" t="str">
        <f t="shared" si="96"/>
        <v>NO</v>
      </c>
      <c r="L1087" s="1">
        <v>4.4</v>
      </c>
      <c r="M1087" s="5">
        <v>7946</v>
      </c>
      <c r="N1087" s="2" t="str">
        <f t="shared" si="97"/>
        <v>No</v>
      </c>
      <c r="O1087" s="2">
        <f t="shared" si="98"/>
        <v>19785540</v>
      </c>
      <c r="P1087" s="9" t="str">
        <f t="shared" si="99"/>
        <v>&gt;₹500</v>
      </c>
      <c r="Q1087" s="2">
        <f t="shared" si="100"/>
        <v>12.346</v>
      </c>
      <c r="R1087" s="2">
        <f t="shared" si="101"/>
        <v>34962.4</v>
      </c>
      <c r="S1087" s="4"/>
      <c r="T1087" s="4"/>
    </row>
    <row r="1088" spans="1:20">
      <c r="A1088" t="s">
        <v>2184</v>
      </c>
      <c r="B1088" s="1" t="s">
        <v>2185</v>
      </c>
      <c r="C1088" t="s">
        <v>1255</v>
      </c>
      <c r="D1088" t="s">
        <v>2022</v>
      </c>
      <c r="E1088" t="s">
        <v>2023</v>
      </c>
      <c r="F1088" t="s">
        <v>2024</v>
      </c>
      <c r="G1088" t="s">
        <v>2086</v>
      </c>
      <c r="H1088" s="6">
        <v>1199</v>
      </c>
      <c r="I1088" s="6">
        <v>1900</v>
      </c>
      <c r="J1088" s="4">
        <v>0.37</v>
      </c>
      <c r="K1088" s="4" t="str">
        <f t="shared" si="96"/>
        <v>NO</v>
      </c>
      <c r="L1088" s="1">
        <v>4</v>
      </c>
      <c r="M1088" s="5">
        <v>1765</v>
      </c>
      <c r="N1088" s="2" t="str">
        <f t="shared" si="97"/>
        <v>No</v>
      </c>
      <c r="O1088" s="2">
        <f t="shared" si="98"/>
        <v>3353500</v>
      </c>
      <c r="P1088" s="9" t="str">
        <f t="shared" si="99"/>
        <v>&gt;₹500</v>
      </c>
      <c r="Q1088" s="2">
        <f t="shared" si="100"/>
        <v>5.765</v>
      </c>
      <c r="R1088" s="2">
        <f t="shared" si="101"/>
        <v>7060</v>
      </c>
      <c r="S1088" s="4"/>
      <c r="T1088" s="4"/>
    </row>
    <row r="1089" spans="1:20">
      <c r="A1089" t="s">
        <v>2186</v>
      </c>
      <c r="B1089" s="1" t="s">
        <v>2187</v>
      </c>
      <c r="C1089" t="s">
        <v>1255</v>
      </c>
      <c r="D1089" t="s">
        <v>2022</v>
      </c>
      <c r="E1089" t="s">
        <v>2023</v>
      </c>
      <c r="F1089" t="s">
        <v>2073</v>
      </c>
      <c r="H1089" s="6">
        <v>3249</v>
      </c>
      <c r="I1089" s="6">
        <v>6295</v>
      </c>
      <c r="J1089" s="4">
        <v>0.48</v>
      </c>
      <c r="K1089" s="4" t="str">
        <f t="shared" si="96"/>
        <v>NO</v>
      </c>
      <c r="L1089" s="1">
        <v>3.8</v>
      </c>
      <c r="M1089" s="5">
        <v>14062</v>
      </c>
      <c r="N1089" s="2" t="str">
        <f t="shared" si="97"/>
        <v>No</v>
      </c>
      <c r="O1089" s="2">
        <f t="shared" si="98"/>
        <v>88520290</v>
      </c>
      <c r="P1089" s="9" t="str">
        <f t="shared" si="99"/>
        <v>&gt;₹500</v>
      </c>
      <c r="Q1089" s="2">
        <f t="shared" si="100"/>
        <v>17.862</v>
      </c>
      <c r="R1089" s="2">
        <f t="shared" si="101"/>
        <v>53435.6</v>
      </c>
      <c r="S1089" s="4"/>
      <c r="T1089" s="4"/>
    </row>
    <row r="1090" spans="1:20">
      <c r="A1090" t="s">
        <v>2188</v>
      </c>
      <c r="B1090" s="1" t="s">
        <v>2189</v>
      </c>
      <c r="C1090" t="s">
        <v>1255</v>
      </c>
      <c r="D1090" t="s">
        <v>2022</v>
      </c>
      <c r="E1090" t="s">
        <v>2023</v>
      </c>
      <c r="F1090" t="s">
        <v>2149</v>
      </c>
      <c r="H1090" s="1">
        <v>349</v>
      </c>
      <c r="I1090" s="1">
        <v>999</v>
      </c>
      <c r="J1090" s="4">
        <v>0.65</v>
      </c>
      <c r="K1090" s="4" t="str">
        <f t="shared" ref="K1090:K1153" si="102">IF(J1090&gt;=0.5,"YES","NO")</f>
        <v>YES</v>
      </c>
      <c r="L1090" s="1">
        <v>4</v>
      </c>
      <c r="M1090" s="5">
        <v>15646</v>
      </c>
      <c r="N1090" s="2" t="str">
        <f t="shared" ref="N1090:N1153" si="103">IF(M1090&lt;1000,"Yes","No")</f>
        <v>No</v>
      </c>
      <c r="O1090" s="2">
        <f t="shared" ref="O1090:O1153" si="104">I1090*M1090</f>
        <v>15630354</v>
      </c>
      <c r="P1090" s="9" t="str">
        <f t="shared" ref="P1090:P1153" si="105">IF(I1090&lt;200,"&lt;₹200",IF(I1090&lt;=500,"₹200-₹500","&gt;₹500"))</f>
        <v>&gt;₹500</v>
      </c>
      <c r="Q1090" s="2">
        <f t="shared" si="100"/>
        <v>19.646</v>
      </c>
      <c r="R1090" s="2">
        <f t="shared" si="101"/>
        <v>62584</v>
      </c>
      <c r="S1090" s="4"/>
      <c r="T1090" s="4"/>
    </row>
    <row r="1091" spans="1:20">
      <c r="A1091" t="s">
        <v>2190</v>
      </c>
      <c r="B1091" s="1" t="s">
        <v>2191</v>
      </c>
      <c r="C1091" t="s">
        <v>1255</v>
      </c>
      <c r="D1091" t="s">
        <v>2028</v>
      </c>
      <c r="E1091" t="s">
        <v>2029</v>
      </c>
      <c r="F1091" t="s">
        <v>2033</v>
      </c>
      <c r="H1091" s="6">
        <v>1049</v>
      </c>
      <c r="I1091" s="6">
        <v>1699</v>
      </c>
      <c r="J1091" s="4">
        <v>0.38</v>
      </c>
      <c r="K1091" s="4" t="str">
        <f t="shared" si="102"/>
        <v>NO</v>
      </c>
      <c r="L1091" s="1">
        <v>3.1</v>
      </c>
      <c r="M1091" s="5">
        <v>111</v>
      </c>
      <c r="N1091" s="2" t="str">
        <f t="shared" si="103"/>
        <v>Yes</v>
      </c>
      <c r="O1091" s="2">
        <f t="shared" si="104"/>
        <v>188589</v>
      </c>
      <c r="P1091" s="9" t="str">
        <f t="shared" si="105"/>
        <v>&gt;₹500</v>
      </c>
      <c r="Q1091" s="2">
        <f t="shared" ref="Q1091:Q1154" si="106">L1091+(M1091/1000)</f>
        <v>3.211</v>
      </c>
      <c r="R1091" s="2">
        <f t="shared" ref="R1091:R1154" si="107">L1091*M1091</f>
        <v>344.1</v>
      </c>
      <c r="S1091" s="4"/>
      <c r="T1091" s="4"/>
    </row>
    <row r="1092" spans="1:20">
      <c r="A1092" t="s">
        <v>2192</v>
      </c>
      <c r="B1092" s="1" t="s">
        <v>2193</v>
      </c>
      <c r="C1092" t="s">
        <v>1255</v>
      </c>
      <c r="D1092" t="s">
        <v>2022</v>
      </c>
      <c r="E1092" t="s">
        <v>2023</v>
      </c>
      <c r="F1092" t="s">
        <v>2041</v>
      </c>
      <c r="G1092" t="s">
        <v>2194</v>
      </c>
      <c r="H1092" s="1">
        <v>799</v>
      </c>
      <c r="I1092" s="6">
        <v>1500</v>
      </c>
      <c r="J1092" s="4">
        <v>0.47</v>
      </c>
      <c r="K1092" s="4" t="str">
        <f t="shared" si="102"/>
        <v>NO</v>
      </c>
      <c r="L1092" s="1">
        <v>4.3</v>
      </c>
      <c r="M1092" s="5">
        <v>9695</v>
      </c>
      <c r="N1092" s="2" t="str">
        <f t="shared" si="103"/>
        <v>No</v>
      </c>
      <c r="O1092" s="2">
        <f t="shared" si="104"/>
        <v>14542500</v>
      </c>
      <c r="P1092" s="9" t="str">
        <f t="shared" si="105"/>
        <v>&gt;₹500</v>
      </c>
      <c r="Q1092" s="2">
        <f t="shared" si="106"/>
        <v>13.995</v>
      </c>
      <c r="R1092" s="2">
        <f t="shared" si="107"/>
        <v>41688.5</v>
      </c>
      <c r="S1092" s="4"/>
      <c r="T1092" s="4"/>
    </row>
    <row r="1093" spans="1:20">
      <c r="A1093" t="s">
        <v>2195</v>
      </c>
      <c r="B1093" s="1" t="s">
        <v>2196</v>
      </c>
      <c r="C1093" t="s">
        <v>1255</v>
      </c>
      <c r="D1093" t="s">
        <v>2028</v>
      </c>
      <c r="E1093" t="s">
        <v>2076</v>
      </c>
      <c r="F1093" t="s">
        <v>2089</v>
      </c>
      <c r="H1093" s="6">
        <v>4999</v>
      </c>
      <c r="I1093" s="6">
        <v>9650</v>
      </c>
      <c r="J1093" s="4">
        <v>0.48</v>
      </c>
      <c r="K1093" s="4" t="str">
        <f t="shared" si="102"/>
        <v>NO</v>
      </c>
      <c r="L1093" s="1">
        <v>4.2</v>
      </c>
      <c r="M1093" s="5">
        <v>1772</v>
      </c>
      <c r="N1093" s="2" t="str">
        <f t="shared" si="103"/>
        <v>No</v>
      </c>
      <c r="O1093" s="2">
        <f t="shared" si="104"/>
        <v>17099800</v>
      </c>
      <c r="P1093" s="9" t="str">
        <f t="shared" si="105"/>
        <v>&gt;₹500</v>
      </c>
      <c r="Q1093" s="2">
        <f t="shared" si="106"/>
        <v>5.972</v>
      </c>
      <c r="R1093" s="2">
        <f t="shared" si="107"/>
        <v>7442.4</v>
      </c>
      <c r="S1093" s="4"/>
      <c r="T1093" s="4"/>
    </row>
    <row r="1094" spans="1:20">
      <c r="A1094" t="s">
        <v>2197</v>
      </c>
      <c r="B1094" s="1" t="s">
        <v>2198</v>
      </c>
      <c r="C1094" t="s">
        <v>1255</v>
      </c>
      <c r="D1094" t="s">
        <v>2022</v>
      </c>
      <c r="E1094" t="s">
        <v>2023</v>
      </c>
      <c r="F1094" t="s">
        <v>2073</v>
      </c>
      <c r="H1094" s="6">
        <v>6999</v>
      </c>
      <c r="I1094" s="6">
        <v>10590</v>
      </c>
      <c r="J1094" s="4">
        <v>0.34</v>
      </c>
      <c r="K1094" s="4" t="str">
        <f t="shared" si="102"/>
        <v>NO</v>
      </c>
      <c r="L1094" s="1">
        <v>4.4</v>
      </c>
      <c r="M1094" s="5">
        <v>11499</v>
      </c>
      <c r="N1094" s="2" t="str">
        <f t="shared" si="103"/>
        <v>No</v>
      </c>
      <c r="O1094" s="2">
        <f t="shared" si="104"/>
        <v>121774410</v>
      </c>
      <c r="P1094" s="9" t="str">
        <f t="shared" si="105"/>
        <v>&gt;₹500</v>
      </c>
      <c r="Q1094" s="2">
        <f t="shared" si="106"/>
        <v>15.899</v>
      </c>
      <c r="R1094" s="2">
        <f t="shared" si="107"/>
        <v>50595.6</v>
      </c>
      <c r="S1094" s="4"/>
      <c r="T1094" s="4"/>
    </row>
    <row r="1095" spans="1:20">
      <c r="A1095" t="s">
        <v>2199</v>
      </c>
      <c r="B1095" s="1" t="s">
        <v>2200</v>
      </c>
      <c r="C1095" t="s">
        <v>1255</v>
      </c>
      <c r="D1095" t="s">
        <v>2022</v>
      </c>
      <c r="E1095" t="s">
        <v>2023</v>
      </c>
      <c r="F1095" t="s">
        <v>2041</v>
      </c>
      <c r="H1095" s="1">
        <v>799</v>
      </c>
      <c r="I1095" s="6">
        <v>1999</v>
      </c>
      <c r="J1095" s="4">
        <v>0.6</v>
      </c>
      <c r="K1095" s="4" t="str">
        <f t="shared" si="102"/>
        <v>YES</v>
      </c>
      <c r="L1095" s="1">
        <v>4.1</v>
      </c>
      <c r="M1095" s="5">
        <v>2162</v>
      </c>
      <c r="N1095" s="2" t="str">
        <f t="shared" si="103"/>
        <v>No</v>
      </c>
      <c r="O1095" s="2">
        <f t="shared" si="104"/>
        <v>4321838</v>
      </c>
      <c r="P1095" s="9" t="str">
        <f t="shared" si="105"/>
        <v>&gt;₹500</v>
      </c>
      <c r="Q1095" s="2">
        <f t="shared" si="106"/>
        <v>6.262</v>
      </c>
      <c r="R1095" s="2">
        <f t="shared" si="107"/>
        <v>8864.2</v>
      </c>
      <c r="S1095" s="4"/>
      <c r="T1095" s="4"/>
    </row>
    <row r="1096" spans="1:20">
      <c r="A1096" t="s">
        <v>2201</v>
      </c>
      <c r="B1096" s="1" t="s">
        <v>2202</v>
      </c>
      <c r="C1096" t="s">
        <v>1255</v>
      </c>
      <c r="D1096" t="s">
        <v>2022</v>
      </c>
      <c r="E1096" t="s">
        <v>2023</v>
      </c>
      <c r="F1096" t="s">
        <v>2203</v>
      </c>
      <c r="H1096" s="1">
        <v>89</v>
      </c>
      <c r="I1096" s="1">
        <v>89</v>
      </c>
      <c r="J1096" s="4">
        <v>0</v>
      </c>
      <c r="K1096" s="4" t="str">
        <f t="shared" si="102"/>
        <v>NO</v>
      </c>
      <c r="L1096" s="1">
        <v>4.2</v>
      </c>
      <c r="M1096" s="5">
        <v>19621</v>
      </c>
      <c r="N1096" s="2" t="str">
        <f t="shared" si="103"/>
        <v>No</v>
      </c>
      <c r="O1096" s="2">
        <f t="shared" si="104"/>
        <v>1746269</v>
      </c>
      <c r="P1096" s="9" t="str">
        <f t="shared" si="105"/>
        <v>&lt;₹200</v>
      </c>
      <c r="Q1096" s="2">
        <f t="shared" si="106"/>
        <v>23.821</v>
      </c>
      <c r="R1096" s="2">
        <f t="shared" si="107"/>
        <v>82408.2</v>
      </c>
      <c r="S1096" s="4"/>
      <c r="T1096" s="4"/>
    </row>
    <row r="1097" spans="1:20">
      <c r="A1097" t="s">
        <v>2204</v>
      </c>
      <c r="B1097" s="1" t="s">
        <v>2205</v>
      </c>
      <c r="C1097" t="s">
        <v>1255</v>
      </c>
      <c r="D1097" t="s">
        <v>2028</v>
      </c>
      <c r="E1097" t="s">
        <v>2206</v>
      </c>
      <c r="F1097" t="s">
        <v>2207</v>
      </c>
      <c r="H1097" s="6">
        <v>1400</v>
      </c>
      <c r="I1097" s="6">
        <v>2485</v>
      </c>
      <c r="J1097" s="4">
        <v>0.44</v>
      </c>
      <c r="K1097" s="4" t="str">
        <f t="shared" si="102"/>
        <v>NO</v>
      </c>
      <c r="L1097" s="1">
        <v>4.1</v>
      </c>
      <c r="M1097" s="5">
        <v>19998</v>
      </c>
      <c r="N1097" s="2" t="str">
        <f t="shared" si="103"/>
        <v>No</v>
      </c>
      <c r="O1097" s="2">
        <f t="shared" si="104"/>
        <v>49695030</v>
      </c>
      <c r="P1097" s="9" t="str">
        <f t="shared" si="105"/>
        <v>&gt;₹500</v>
      </c>
      <c r="Q1097" s="2">
        <f t="shared" si="106"/>
        <v>24.098</v>
      </c>
      <c r="R1097" s="2">
        <f t="shared" si="107"/>
        <v>81991.8</v>
      </c>
      <c r="S1097" s="4"/>
      <c r="T1097" s="4"/>
    </row>
    <row r="1098" spans="1:20">
      <c r="A1098" t="s">
        <v>2208</v>
      </c>
      <c r="B1098" s="1" t="s">
        <v>2209</v>
      </c>
      <c r="C1098" t="s">
        <v>1255</v>
      </c>
      <c r="D1098" t="s">
        <v>2115</v>
      </c>
      <c r="E1098" t="s">
        <v>2116</v>
      </c>
      <c r="F1098" t="s">
        <v>2117</v>
      </c>
      <c r="H1098" s="1">
        <v>355</v>
      </c>
      <c r="I1098" s="1">
        <v>899</v>
      </c>
      <c r="J1098" s="4">
        <v>0.61</v>
      </c>
      <c r="K1098" s="4" t="str">
        <f t="shared" si="102"/>
        <v>YES</v>
      </c>
      <c r="L1098" s="1">
        <v>4.1</v>
      </c>
      <c r="M1098" s="5">
        <v>1051</v>
      </c>
      <c r="N1098" s="2" t="str">
        <f t="shared" si="103"/>
        <v>No</v>
      </c>
      <c r="O1098" s="2">
        <f t="shared" si="104"/>
        <v>944849</v>
      </c>
      <c r="P1098" s="9" t="str">
        <f t="shared" si="105"/>
        <v>&gt;₹500</v>
      </c>
      <c r="Q1098" s="2">
        <f t="shared" si="106"/>
        <v>5.151</v>
      </c>
      <c r="R1098" s="2">
        <f t="shared" si="107"/>
        <v>4309.1</v>
      </c>
      <c r="S1098" s="4"/>
      <c r="T1098" s="4"/>
    </row>
    <row r="1099" spans="1:20">
      <c r="A1099" t="s">
        <v>2210</v>
      </c>
      <c r="B1099" s="1" t="s">
        <v>2211</v>
      </c>
      <c r="C1099" t="s">
        <v>1255</v>
      </c>
      <c r="D1099" t="s">
        <v>2028</v>
      </c>
      <c r="E1099" t="s">
        <v>2029</v>
      </c>
      <c r="F1099" t="s">
        <v>2030</v>
      </c>
      <c r="H1099" s="6">
        <v>2169</v>
      </c>
      <c r="I1099" s="6">
        <v>3279</v>
      </c>
      <c r="J1099" s="4">
        <v>0.34</v>
      </c>
      <c r="K1099" s="4" t="str">
        <f t="shared" si="102"/>
        <v>NO</v>
      </c>
      <c r="L1099" s="1">
        <v>4.1</v>
      </c>
      <c r="M1099" s="5">
        <v>1716</v>
      </c>
      <c r="N1099" s="2" t="str">
        <f t="shared" si="103"/>
        <v>No</v>
      </c>
      <c r="O1099" s="2">
        <f t="shared" si="104"/>
        <v>5626764</v>
      </c>
      <c r="P1099" s="9" t="str">
        <f t="shared" si="105"/>
        <v>&gt;₹500</v>
      </c>
      <c r="Q1099" s="2">
        <f t="shared" si="106"/>
        <v>5.816</v>
      </c>
      <c r="R1099" s="2">
        <f t="shared" si="107"/>
        <v>7035.6</v>
      </c>
      <c r="S1099" s="4"/>
      <c r="T1099" s="4"/>
    </row>
    <row r="1100" spans="1:20">
      <c r="A1100" t="s">
        <v>2212</v>
      </c>
      <c r="B1100" s="1" t="s">
        <v>2213</v>
      </c>
      <c r="C1100" t="s">
        <v>1255</v>
      </c>
      <c r="D1100" t="s">
        <v>2022</v>
      </c>
      <c r="E1100" t="s">
        <v>2036</v>
      </c>
      <c r="F1100" t="s">
        <v>2135</v>
      </c>
      <c r="G1100" t="s">
        <v>2136</v>
      </c>
      <c r="H1100" s="6">
        <v>2799</v>
      </c>
      <c r="I1100" s="6">
        <v>3799</v>
      </c>
      <c r="J1100" s="4">
        <v>0.26</v>
      </c>
      <c r="K1100" s="4" t="str">
        <f t="shared" si="102"/>
        <v>NO</v>
      </c>
      <c r="L1100" s="1">
        <v>3.9</v>
      </c>
      <c r="M1100" s="5">
        <v>32931</v>
      </c>
      <c r="N1100" s="2" t="str">
        <f t="shared" si="103"/>
        <v>No</v>
      </c>
      <c r="O1100" s="2">
        <f t="shared" si="104"/>
        <v>125104869</v>
      </c>
      <c r="P1100" s="9" t="str">
        <f t="shared" si="105"/>
        <v>&gt;₹500</v>
      </c>
      <c r="Q1100" s="2">
        <f t="shared" si="106"/>
        <v>36.831</v>
      </c>
      <c r="R1100" s="2">
        <f t="shared" si="107"/>
        <v>128430.9</v>
      </c>
      <c r="S1100" s="4"/>
      <c r="T1100" s="4"/>
    </row>
    <row r="1101" spans="1:20">
      <c r="A1101" t="s">
        <v>2214</v>
      </c>
      <c r="B1101" s="1" t="s">
        <v>2215</v>
      </c>
      <c r="C1101" t="s">
        <v>1255</v>
      </c>
      <c r="D1101" t="s">
        <v>2022</v>
      </c>
      <c r="E1101" t="s">
        <v>2023</v>
      </c>
      <c r="F1101" t="s">
        <v>2024</v>
      </c>
      <c r="G1101" t="s">
        <v>2025</v>
      </c>
      <c r="H1101" s="1">
        <v>899</v>
      </c>
      <c r="I1101" s="6">
        <v>1249</v>
      </c>
      <c r="J1101" s="4">
        <v>0.28</v>
      </c>
      <c r="K1101" s="4" t="str">
        <f t="shared" si="102"/>
        <v>NO</v>
      </c>
      <c r="L1101" s="1">
        <v>3.9</v>
      </c>
      <c r="M1101" s="5">
        <v>17424</v>
      </c>
      <c r="N1101" s="2" t="str">
        <f t="shared" si="103"/>
        <v>No</v>
      </c>
      <c r="O1101" s="2">
        <f t="shared" si="104"/>
        <v>21762576</v>
      </c>
      <c r="P1101" s="9" t="str">
        <f t="shared" si="105"/>
        <v>&gt;₹500</v>
      </c>
      <c r="Q1101" s="2">
        <f t="shared" si="106"/>
        <v>21.324</v>
      </c>
      <c r="R1101" s="2">
        <f t="shared" si="107"/>
        <v>67953.6</v>
      </c>
      <c r="S1101" s="4"/>
      <c r="T1101" s="4"/>
    </row>
    <row r="1102" spans="1:20">
      <c r="A1102" t="s">
        <v>2216</v>
      </c>
      <c r="B1102" s="1" t="s">
        <v>2217</v>
      </c>
      <c r="C1102" t="s">
        <v>1255</v>
      </c>
      <c r="D1102" t="s">
        <v>2028</v>
      </c>
      <c r="E1102" t="s">
        <v>2029</v>
      </c>
      <c r="F1102"/>
      <c r="H1102" s="6">
        <v>2499</v>
      </c>
      <c r="I1102" s="6">
        <v>5000</v>
      </c>
      <c r="J1102" s="4">
        <v>0.5</v>
      </c>
      <c r="K1102" s="4" t="str">
        <f t="shared" si="102"/>
        <v>YES</v>
      </c>
      <c r="L1102" s="1">
        <v>3.8</v>
      </c>
      <c r="M1102" s="5">
        <v>1889</v>
      </c>
      <c r="N1102" s="2" t="str">
        <f t="shared" si="103"/>
        <v>No</v>
      </c>
      <c r="O1102" s="2">
        <f t="shared" si="104"/>
        <v>9445000</v>
      </c>
      <c r="P1102" s="9" t="str">
        <f t="shared" si="105"/>
        <v>&gt;₹500</v>
      </c>
      <c r="Q1102" s="2">
        <f t="shared" si="106"/>
        <v>5.689</v>
      </c>
      <c r="R1102" s="2">
        <f t="shared" si="107"/>
        <v>7178.2</v>
      </c>
      <c r="S1102" s="4"/>
      <c r="T1102" s="4"/>
    </row>
    <row r="1103" spans="1:20">
      <c r="A1103" t="s">
        <v>2218</v>
      </c>
      <c r="B1103" s="1" t="s">
        <v>2219</v>
      </c>
      <c r="C1103" t="s">
        <v>1255</v>
      </c>
      <c r="D1103" t="s">
        <v>2028</v>
      </c>
      <c r="E1103" t="s">
        <v>2076</v>
      </c>
      <c r="F1103" t="s">
        <v>2077</v>
      </c>
      <c r="H1103" s="6">
        <v>3599</v>
      </c>
      <c r="I1103" s="6">
        <v>7299</v>
      </c>
      <c r="J1103" s="4">
        <v>0.51</v>
      </c>
      <c r="K1103" s="4" t="str">
        <f t="shared" si="102"/>
        <v>YES</v>
      </c>
      <c r="L1103" s="1">
        <v>4</v>
      </c>
      <c r="M1103" s="5">
        <v>10324</v>
      </c>
      <c r="N1103" s="2" t="str">
        <f t="shared" si="103"/>
        <v>No</v>
      </c>
      <c r="O1103" s="2">
        <f t="shared" si="104"/>
        <v>75354876</v>
      </c>
      <c r="P1103" s="9" t="str">
        <f t="shared" si="105"/>
        <v>&gt;₹500</v>
      </c>
      <c r="Q1103" s="2">
        <f t="shared" si="106"/>
        <v>14.324</v>
      </c>
      <c r="R1103" s="2">
        <f t="shared" si="107"/>
        <v>41296</v>
      </c>
      <c r="S1103" s="4"/>
      <c r="T1103" s="4"/>
    </row>
    <row r="1104" spans="1:20">
      <c r="A1104" t="s">
        <v>2220</v>
      </c>
      <c r="B1104" s="1" t="s">
        <v>2221</v>
      </c>
      <c r="C1104" t="s">
        <v>1255</v>
      </c>
      <c r="D1104" t="s">
        <v>2022</v>
      </c>
      <c r="E1104" t="s">
        <v>2036</v>
      </c>
      <c r="F1104" t="s">
        <v>2037</v>
      </c>
      <c r="G1104" t="s">
        <v>2070</v>
      </c>
      <c r="H1104" s="1">
        <v>499</v>
      </c>
      <c r="I1104" s="1">
        <v>625</v>
      </c>
      <c r="J1104" s="4">
        <v>0.2</v>
      </c>
      <c r="K1104" s="4" t="str">
        <f t="shared" si="102"/>
        <v>NO</v>
      </c>
      <c r="L1104" s="1">
        <v>4.2</v>
      </c>
      <c r="M1104" s="5">
        <v>5355</v>
      </c>
      <c r="N1104" s="2" t="str">
        <f t="shared" si="103"/>
        <v>No</v>
      </c>
      <c r="O1104" s="2">
        <f t="shared" si="104"/>
        <v>3346875</v>
      </c>
      <c r="P1104" s="9" t="str">
        <f t="shared" si="105"/>
        <v>&gt;₹500</v>
      </c>
      <c r="Q1104" s="2">
        <f t="shared" si="106"/>
        <v>9.555</v>
      </c>
      <c r="R1104" s="2">
        <f t="shared" si="107"/>
        <v>22491</v>
      </c>
      <c r="S1104" s="4"/>
      <c r="T1104" s="4"/>
    </row>
    <row r="1105" spans="1:20">
      <c r="A1105" t="s">
        <v>2222</v>
      </c>
      <c r="B1105" s="1" t="s">
        <v>2223</v>
      </c>
      <c r="C1105" t="s">
        <v>1255</v>
      </c>
      <c r="D1105" t="s">
        <v>2028</v>
      </c>
      <c r="E1105" t="s">
        <v>2076</v>
      </c>
      <c r="F1105" t="s">
        <v>2104</v>
      </c>
      <c r="H1105" s="1">
        <v>653</v>
      </c>
      <c r="I1105" s="6">
        <v>1020</v>
      </c>
      <c r="J1105" s="4">
        <v>0.36</v>
      </c>
      <c r="K1105" s="4" t="str">
        <f t="shared" si="102"/>
        <v>NO</v>
      </c>
      <c r="L1105" s="1">
        <v>4.1</v>
      </c>
      <c r="M1105" s="5">
        <v>3366</v>
      </c>
      <c r="N1105" s="2" t="str">
        <f t="shared" si="103"/>
        <v>No</v>
      </c>
      <c r="O1105" s="2">
        <f t="shared" si="104"/>
        <v>3433320</v>
      </c>
      <c r="P1105" s="9" t="str">
        <f t="shared" si="105"/>
        <v>&gt;₹500</v>
      </c>
      <c r="Q1105" s="2">
        <f t="shared" si="106"/>
        <v>7.466</v>
      </c>
      <c r="R1105" s="2">
        <f t="shared" si="107"/>
        <v>13800.6</v>
      </c>
      <c r="S1105" s="4"/>
      <c r="T1105" s="4"/>
    </row>
    <row r="1106" spans="1:20">
      <c r="A1106" t="s">
        <v>2224</v>
      </c>
      <c r="B1106" s="1" t="s">
        <v>2225</v>
      </c>
      <c r="C1106" t="s">
        <v>1255</v>
      </c>
      <c r="D1106" t="s">
        <v>2022</v>
      </c>
      <c r="E1106" t="s">
        <v>2036</v>
      </c>
      <c r="F1106" t="s">
        <v>2226</v>
      </c>
      <c r="H1106" s="6">
        <v>4789</v>
      </c>
      <c r="I1106" s="6">
        <v>8990</v>
      </c>
      <c r="J1106" s="4">
        <v>0.47</v>
      </c>
      <c r="K1106" s="4" t="str">
        <f t="shared" si="102"/>
        <v>NO</v>
      </c>
      <c r="L1106" s="1">
        <v>4.3</v>
      </c>
      <c r="M1106" s="5">
        <v>1017</v>
      </c>
      <c r="N1106" s="2" t="str">
        <f t="shared" si="103"/>
        <v>No</v>
      </c>
      <c r="O1106" s="2">
        <f t="shared" si="104"/>
        <v>9142830</v>
      </c>
      <c r="P1106" s="9" t="str">
        <f t="shared" si="105"/>
        <v>&gt;₹500</v>
      </c>
      <c r="Q1106" s="2">
        <f t="shared" si="106"/>
        <v>5.317</v>
      </c>
      <c r="R1106" s="2">
        <f t="shared" si="107"/>
        <v>4373.1</v>
      </c>
      <c r="S1106" s="4"/>
      <c r="T1106" s="4"/>
    </row>
    <row r="1107" spans="1:20">
      <c r="A1107" t="s">
        <v>2227</v>
      </c>
      <c r="B1107" s="1" t="s">
        <v>2228</v>
      </c>
      <c r="C1107" t="s">
        <v>1255</v>
      </c>
      <c r="D1107" t="s">
        <v>2028</v>
      </c>
      <c r="E1107" t="s">
        <v>2029</v>
      </c>
      <c r="F1107" t="s">
        <v>2229</v>
      </c>
      <c r="H1107" s="6">
        <v>1409</v>
      </c>
      <c r="I1107" s="6">
        <v>1639</v>
      </c>
      <c r="J1107" s="4">
        <v>0.14</v>
      </c>
      <c r="K1107" s="4" t="str">
        <f t="shared" si="102"/>
        <v>NO</v>
      </c>
      <c r="L1107" s="1">
        <v>3.7</v>
      </c>
      <c r="M1107" s="5">
        <v>787</v>
      </c>
      <c r="N1107" s="2" t="str">
        <f t="shared" si="103"/>
        <v>Yes</v>
      </c>
      <c r="O1107" s="2">
        <f t="shared" si="104"/>
        <v>1289893</v>
      </c>
      <c r="P1107" s="9" t="str">
        <f t="shared" si="105"/>
        <v>&gt;₹500</v>
      </c>
      <c r="Q1107" s="2">
        <f t="shared" si="106"/>
        <v>4.487</v>
      </c>
      <c r="R1107" s="2">
        <f t="shared" si="107"/>
        <v>2911.9</v>
      </c>
      <c r="S1107" s="4"/>
      <c r="T1107" s="4"/>
    </row>
    <row r="1108" spans="1:20">
      <c r="A1108" t="s">
        <v>2230</v>
      </c>
      <c r="B1108" s="1" t="s">
        <v>2231</v>
      </c>
      <c r="C1108" t="s">
        <v>1255</v>
      </c>
      <c r="D1108" t="s">
        <v>2022</v>
      </c>
      <c r="E1108" t="s">
        <v>2023</v>
      </c>
      <c r="F1108" t="s">
        <v>2067</v>
      </c>
      <c r="H1108" s="1">
        <v>753</v>
      </c>
      <c r="I1108" s="1">
        <v>899</v>
      </c>
      <c r="J1108" s="4">
        <v>0.16</v>
      </c>
      <c r="K1108" s="4" t="str">
        <f t="shared" si="102"/>
        <v>NO</v>
      </c>
      <c r="L1108" s="1">
        <v>4.2</v>
      </c>
      <c r="M1108" s="5">
        <v>18462</v>
      </c>
      <c r="N1108" s="2" t="str">
        <f t="shared" si="103"/>
        <v>No</v>
      </c>
      <c r="O1108" s="2">
        <f t="shared" si="104"/>
        <v>16597338</v>
      </c>
      <c r="P1108" s="9" t="str">
        <f t="shared" si="105"/>
        <v>&gt;₹500</v>
      </c>
      <c r="Q1108" s="2">
        <f t="shared" si="106"/>
        <v>22.662</v>
      </c>
      <c r="R1108" s="2">
        <f t="shared" si="107"/>
        <v>77540.4</v>
      </c>
      <c r="S1108" s="4"/>
      <c r="T1108" s="4"/>
    </row>
    <row r="1109" spans="1:20">
      <c r="A1109" t="s">
        <v>2232</v>
      </c>
      <c r="B1109" s="1" t="s">
        <v>2233</v>
      </c>
      <c r="C1109" t="s">
        <v>1255</v>
      </c>
      <c r="D1109" t="s">
        <v>2022</v>
      </c>
      <c r="E1109" t="s">
        <v>2023</v>
      </c>
      <c r="F1109" t="s">
        <v>2149</v>
      </c>
      <c r="H1109" s="1">
        <v>353</v>
      </c>
      <c r="I1109" s="6">
        <v>1199</v>
      </c>
      <c r="J1109" s="4">
        <v>0.71</v>
      </c>
      <c r="K1109" s="4" t="str">
        <f t="shared" si="102"/>
        <v>YES</v>
      </c>
      <c r="L1109" s="1">
        <v>4.3</v>
      </c>
      <c r="M1109" s="5">
        <v>629</v>
      </c>
      <c r="N1109" s="2" t="str">
        <f t="shared" si="103"/>
        <v>Yes</v>
      </c>
      <c r="O1109" s="2">
        <f t="shared" si="104"/>
        <v>754171</v>
      </c>
      <c r="P1109" s="9" t="str">
        <f t="shared" si="105"/>
        <v>&gt;₹500</v>
      </c>
      <c r="Q1109" s="2">
        <f t="shared" si="106"/>
        <v>4.929</v>
      </c>
      <c r="R1109" s="2">
        <f t="shared" si="107"/>
        <v>2704.7</v>
      </c>
      <c r="S1109" s="4"/>
      <c r="T1109" s="4"/>
    </row>
    <row r="1110" spans="1:20">
      <c r="A1110" t="s">
        <v>2234</v>
      </c>
      <c r="B1110" s="1" t="s">
        <v>2235</v>
      </c>
      <c r="C1110" t="s">
        <v>1255</v>
      </c>
      <c r="D1110" t="s">
        <v>2022</v>
      </c>
      <c r="E1110" t="s">
        <v>2023</v>
      </c>
      <c r="F1110" t="s">
        <v>2041</v>
      </c>
      <c r="H1110" s="6">
        <v>1099</v>
      </c>
      <c r="I1110" s="6">
        <v>1899</v>
      </c>
      <c r="J1110" s="4">
        <v>0.42</v>
      </c>
      <c r="K1110" s="4" t="str">
        <f t="shared" si="102"/>
        <v>NO</v>
      </c>
      <c r="L1110" s="1">
        <v>4.3</v>
      </c>
      <c r="M1110" s="5">
        <v>15276</v>
      </c>
      <c r="N1110" s="2" t="str">
        <f t="shared" si="103"/>
        <v>No</v>
      </c>
      <c r="O1110" s="2">
        <f t="shared" si="104"/>
        <v>29009124</v>
      </c>
      <c r="P1110" s="9" t="str">
        <f t="shared" si="105"/>
        <v>&gt;₹500</v>
      </c>
      <c r="Q1110" s="2">
        <f t="shared" si="106"/>
        <v>19.576</v>
      </c>
      <c r="R1110" s="2">
        <f t="shared" si="107"/>
        <v>65686.8</v>
      </c>
      <c r="S1110" s="4"/>
      <c r="T1110" s="4"/>
    </row>
    <row r="1111" spans="1:20">
      <c r="A1111" t="s">
        <v>2236</v>
      </c>
      <c r="B1111" s="1" t="s">
        <v>2237</v>
      </c>
      <c r="C1111" t="s">
        <v>1255</v>
      </c>
      <c r="D1111" t="s">
        <v>2022</v>
      </c>
      <c r="E1111" t="s">
        <v>2023</v>
      </c>
      <c r="F1111" t="s">
        <v>2111</v>
      </c>
      <c r="G1111" t="s">
        <v>2112</v>
      </c>
      <c r="H1111" s="6">
        <v>8799</v>
      </c>
      <c r="I1111" s="6">
        <v>11595</v>
      </c>
      <c r="J1111" s="4">
        <v>0.24</v>
      </c>
      <c r="K1111" s="4" t="str">
        <f t="shared" si="102"/>
        <v>NO</v>
      </c>
      <c r="L1111" s="1">
        <v>4.4</v>
      </c>
      <c r="M1111" s="5">
        <v>2981</v>
      </c>
      <c r="N1111" s="2" t="str">
        <f t="shared" si="103"/>
        <v>No</v>
      </c>
      <c r="O1111" s="2">
        <f t="shared" si="104"/>
        <v>34564695</v>
      </c>
      <c r="P1111" s="9" t="str">
        <f t="shared" si="105"/>
        <v>&gt;₹500</v>
      </c>
      <c r="Q1111" s="2">
        <f t="shared" si="106"/>
        <v>7.381</v>
      </c>
      <c r="R1111" s="2">
        <f t="shared" si="107"/>
        <v>13116.4</v>
      </c>
      <c r="S1111" s="4"/>
      <c r="T1111" s="4"/>
    </row>
    <row r="1112" spans="1:20">
      <c r="A1112" t="s">
        <v>2238</v>
      </c>
      <c r="B1112" s="1" t="s">
        <v>2239</v>
      </c>
      <c r="C1112" t="s">
        <v>1255</v>
      </c>
      <c r="D1112" t="s">
        <v>2022</v>
      </c>
      <c r="E1112" t="s">
        <v>2023</v>
      </c>
      <c r="F1112" t="s">
        <v>2024</v>
      </c>
      <c r="G1112" t="s">
        <v>2025</v>
      </c>
      <c r="H1112" s="6">
        <v>1345</v>
      </c>
      <c r="I1112" s="6">
        <v>1750</v>
      </c>
      <c r="J1112" s="4">
        <v>0.23</v>
      </c>
      <c r="K1112" s="4" t="str">
        <f t="shared" si="102"/>
        <v>NO</v>
      </c>
      <c r="L1112" s="1">
        <v>3.8</v>
      </c>
      <c r="M1112" s="5">
        <v>2466</v>
      </c>
      <c r="N1112" s="2" t="str">
        <f t="shared" si="103"/>
        <v>No</v>
      </c>
      <c r="O1112" s="2">
        <f t="shared" si="104"/>
        <v>4315500</v>
      </c>
      <c r="P1112" s="9" t="str">
        <f t="shared" si="105"/>
        <v>&gt;₹500</v>
      </c>
      <c r="Q1112" s="2">
        <f t="shared" si="106"/>
        <v>6.266</v>
      </c>
      <c r="R1112" s="2">
        <f t="shared" si="107"/>
        <v>9370.8</v>
      </c>
      <c r="S1112" s="4"/>
      <c r="T1112" s="4"/>
    </row>
    <row r="1113" spans="1:20">
      <c r="A1113" t="s">
        <v>2240</v>
      </c>
      <c r="B1113" s="1" t="s">
        <v>2241</v>
      </c>
      <c r="C1113" t="s">
        <v>1255</v>
      </c>
      <c r="D1113" t="s">
        <v>2022</v>
      </c>
      <c r="E1113" t="s">
        <v>2023</v>
      </c>
      <c r="F1113" t="s">
        <v>2242</v>
      </c>
      <c r="H1113" s="6">
        <v>2095</v>
      </c>
      <c r="I1113" s="6">
        <v>2095</v>
      </c>
      <c r="J1113" s="4">
        <v>0</v>
      </c>
      <c r="K1113" s="4" t="str">
        <f t="shared" si="102"/>
        <v>NO</v>
      </c>
      <c r="L1113" s="1">
        <v>4.5</v>
      </c>
      <c r="M1113" s="5">
        <v>7949</v>
      </c>
      <c r="N1113" s="2" t="str">
        <f t="shared" si="103"/>
        <v>No</v>
      </c>
      <c r="O1113" s="2">
        <f t="shared" si="104"/>
        <v>16653155</v>
      </c>
      <c r="P1113" s="9" t="str">
        <f t="shared" si="105"/>
        <v>&gt;₹500</v>
      </c>
      <c r="Q1113" s="2">
        <f t="shared" si="106"/>
        <v>12.449</v>
      </c>
      <c r="R1113" s="2">
        <f t="shared" si="107"/>
        <v>35770.5</v>
      </c>
      <c r="S1113" s="4"/>
      <c r="T1113" s="4"/>
    </row>
    <row r="1114" spans="1:20">
      <c r="A1114" t="s">
        <v>2243</v>
      </c>
      <c r="B1114" s="1" t="s">
        <v>2244</v>
      </c>
      <c r="C1114" t="s">
        <v>1255</v>
      </c>
      <c r="D1114" t="s">
        <v>2028</v>
      </c>
      <c r="E1114" t="s">
        <v>2029</v>
      </c>
      <c r="F1114" t="s">
        <v>2030</v>
      </c>
      <c r="H1114" s="6">
        <v>1498</v>
      </c>
      <c r="I1114" s="6">
        <v>2300</v>
      </c>
      <c r="J1114" s="4">
        <v>0.35</v>
      </c>
      <c r="K1114" s="4" t="str">
        <f t="shared" si="102"/>
        <v>NO</v>
      </c>
      <c r="L1114" s="1">
        <v>3.8</v>
      </c>
      <c r="M1114" s="5">
        <v>95</v>
      </c>
      <c r="N1114" s="2" t="str">
        <f t="shared" si="103"/>
        <v>Yes</v>
      </c>
      <c r="O1114" s="2">
        <f t="shared" si="104"/>
        <v>218500</v>
      </c>
      <c r="P1114" s="9" t="str">
        <f t="shared" si="105"/>
        <v>&gt;₹500</v>
      </c>
      <c r="Q1114" s="2">
        <f t="shared" si="106"/>
        <v>3.895</v>
      </c>
      <c r="R1114" s="2">
        <f t="shared" si="107"/>
        <v>361</v>
      </c>
      <c r="S1114" s="4"/>
      <c r="T1114" s="4"/>
    </row>
    <row r="1115" spans="1:20">
      <c r="A1115" t="s">
        <v>2245</v>
      </c>
      <c r="B1115" s="1" t="s">
        <v>2246</v>
      </c>
      <c r="C1115" t="s">
        <v>1255</v>
      </c>
      <c r="D1115" t="s">
        <v>2028</v>
      </c>
      <c r="E1115" t="s">
        <v>2029</v>
      </c>
      <c r="F1115" t="s">
        <v>2247</v>
      </c>
      <c r="H1115" s="6">
        <v>2199</v>
      </c>
      <c r="I1115" s="6">
        <v>2990</v>
      </c>
      <c r="J1115" s="4">
        <v>0.26</v>
      </c>
      <c r="K1115" s="4" t="str">
        <f t="shared" si="102"/>
        <v>NO</v>
      </c>
      <c r="L1115" s="1">
        <v>3.8</v>
      </c>
      <c r="M1115" s="5">
        <v>1558</v>
      </c>
      <c r="N1115" s="2" t="str">
        <f t="shared" si="103"/>
        <v>No</v>
      </c>
      <c r="O1115" s="2">
        <f t="shared" si="104"/>
        <v>4658420</v>
      </c>
      <c r="P1115" s="9" t="str">
        <f t="shared" si="105"/>
        <v>&gt;₹500</v>
      </c>
      <c r="Q1115" s="2">
        <f t="shared" si="106"/>
        <v>5.358</v>
      </c>
      <c r="R1115" s="2">
        <f t="shared" si="107"/>
        <v>5920.4</v>
      </c>
      <c r="S1115" s="4"/>
      <c r="T1115" s="4"/>
    </row>
    <row r="1116" spans="1:20">
      <c r="A1116" t="s">
        <v>2248</v>
      </c>
      <c r="B1116" s="1" t="s">
        <v>2249</v>
      </c>
      <c r="C1116" t="s">
        <v>1255</v>
      </c>
      <c r="D1116" t="s">
        <v>2022</v>
      </c>
      <c r="E1116" t="s">
        <v>2023</v>
      </c>
      <c r="F1116" t="s">
        <v>2073</v>
      </c>
      <c r="H1116" s="6">
        <v>3699</v>
      </c>
      <c r="I1116" s="6">
        <v>4295</v>
      </c>
      <c r="J1116" s="4">
        <v>0.14</v>
      </c>
      <c r="K1116" s="4" t="str">
        <f t="shared" si="102"/>
        <v>NO</v>
      </c>
      <c r="L1116" s="1">
        <v>4.1</v>
      </c>
      <c r="M1116" s="5">
        <v>26543</v>
      </c>
      <c r="N1116" s="2" t="str">
        <f t="shared" si="103"/>
        <v>No</v>
      </c>
      <c r="O1116" s="2">
        <f t="shared" si="104"/>
        <v>114002185</v>
      </c>
      <c r="P1116" s="9" t="str">
        <f t="shared" si="105"/>
        <v>&gt;₹500</v>
      </c>
      <c r="Q1116" s="2">
        <f t="shared" si="106"/>
        <v>30.643</v>
      </c>
      <c r="R1116" s="2">
        <f t="shared" si="107"/>
        <v>108826.3</v>
      </c>
      <c r="S1116" s="4"/>
      <c r="T1116" s="4"/>
    </row>
    <row r="1117" spans="1:20">
      <c r="A1117" t="s">
        <v>2250</v>
      </c>
      <c r="B1117" s="1" t="s">
        <v>2251</v>
      </c>
      <c r="C1117" t="s">
        <v>1255</v>
      </c>
      <c r="D1117" t="s">
        <v>2115</v>
      </c>
      <c r="E1117" t="s">
        <v>2116</v>
      </c>
      <c r="F1117" t="s">
        <v>2117</v>
      </c>
      <c r="H1117" s="1">
        <v>177</v>
      </c>
      <c r="I1117" s="1">
        <v>199</v>
      </c>
      <c r="J1117" s="4">
        <v>0.11</v>
      </c>
      <c r="K1117" s="4" t="str">
        <f t="shared" si="102"/>
        <v>NO</v>
      </c>
      <c r="L1117" s="1">
        <v>4.1</v>
      </c>
      <c r="M1117" s="5">
        <v>3688</v>
      </c>
      <c r="N1117" s="2" t="str">
        <f t="shared" si="103"/>
        <v>No</v>
      </c>
      <c r="O1117" s="2">
        <f t="shared" si="104"/>
        <v>733912</v>
      </c>
      <c r="P1117" s="9" t="str">
        <f t="shared" si="105"/>
        <v>&lt;₹200</v>
      </c>
      <c r="Q1117" s="2">
        <f t="shared" si="106"/>
        <v>7.788</v>
      </c>
      <c r="R1117" s="2">
        <f t="shared" si="107"/>
        <v>15120.8</v>
      </c>
      <c r="S1117" s="4"/>
      <c r="T1117" s="4"/>
    </row>
    <row r="1118" spans="1:20">
      <c r="A1118" t="s">
        <v>2252</v>
      </c>
      <c r="B1118" s="1" t="s">
        <v>2253</v>
      </c>
      <c r="C1118" t="s">
        <v>1255</v>
      </c>
      <c r="D1118" t="s">
        <v>2022</v>
      </c>
      <c r="E1118" t="s">
        <v>2023</v>
      </c>
      <c r="F1118" t="s">
        <v>2073</v>
      </c>
      <c r="H1118" s="6">
        <v>1149</v>
      </c>
      <c r="I1118" s="6">
        <v>2499</v>
      </c>
      <c r="J1118" s="4">
        <v>0.54</v>
      </c>
      <c r="K1118" s="4" t="str">
        <f t="shared" si="102"/>
        <v>YES</v>
      </c>
      <c r="L1118" s="1">
        <v>3.8</v>
      </c>
      <c r="M1118" s="5">
        <v>4383</v>
      </c>
      <c r="N1118" s="2" t="str">
        <f t="shared" si="103"/>
        <v>No</v>
      </c>
      <c r="O1118" s="2">
        <f t="shared" si="104"/>
        <v>10953117</v>
      </c>
      <c r="P1118" s="9" t="str">
        <f t="shared" si="105"/>
        <v>&gt;₹500</v>
      </c>
      <c r="Q1118" s="2">
        <f t="shared" si="106"/>
        <v>8.183</v>
      </c>
      <c r="R1118" s="2">
        <f t="shared" si="107"/>
        <v>16655.4</v>
      </c>
      <c r="S1118" s="4"/>
      <c r="T1118" s="4"/>
    </row>
    <row r="1119" spans="1:20">
      <c r="A1119" t="s">
        <v>2254</v>
      </c>
      <c r="B1119" s="1" t="s">
        <v>2255</v>
      </c>
      <c r="C1119" t="s">
        <v>1255</v>
      </c>
      <c r="D1119" t="s">
        <v>2022</v>
      </c>
      <c r="E1119" t="s">
        <v>2256</v>
      </c>
      <c r="F1119" t="s">
        <v>2257</v>
      </c>
      <c r="G1119" t="s">
        <v>2258</v>
      </c>
      <c r="H1119" s="1">
        <v>244</v>
      </c>
      <c r="I1119" s="1">
        <v>499</v>
      </c>
      <c r="J1119" s="4">
        <v>0.51</v>
      </c>
      <c r="K1119" s="4" t="str">
        <f t="shared" si="102"/>
        <v>YES</v>
      </c>
      <c r="L1119" s="1">
        <v>3.3</v>
      </c>
      <c r="M1119" s="5">
        <v>478</v>
      </c>
      <c r="N1119" s="2" t="str">
        <f t="shared" si="103"/>
        <v>Yes</v>
      </c>
      <c r="O1119" s="2">
        <f t="shared" si="104"/>
        <v>238522</v>
      </c>
      <c r="P1119" s="9" t="str">
        <f t="shared" si="105"/>
        <v>₹200-₹500</v>
      </c>
      <c r="Q1119" s="2">
        <f t="shared" si="106"/>
        <v>3.778</v>
      </c>
      <c r="R1119" s="2">
        <f t="shared" si="107"/>
        <v>1577.4</v>
      </c>
      <c r="S1119" s="4"/>
      <c r="T1119" s="4"/>
    </row>
    <row r="1120" spans="1:20">
      <c r="A1120" t="s">
        <v>2259</v>
      </c>
      <c r="B1120" s="1" t="s">
        <v>2260</v>
      </c>
      <c r="C1120" t="s">
        <v>1255</v>
      </c>
      <c r="D1120" t="s">
        <v>2028</v>
      </c>
      <c r="E1120" t="s">
        <v>2029</v>
      </c>
      <c r="F1120" t="s">
        <v>2030</v>
      </c>
      <c r="H1120" s="6">
        <v>1959</v>
      </c>
      <c r="I1120" s="6">
        <v>2400</v>
      </c>
      <c r="J1120" s="4">
        <v>0.18</v>
      </c>
      <c r="K1120" s="4" t="str">
        <f t="shared" si="102"/>
        <v>NO</v>
      </c>
      <c r="L1120" s="1">
        <v>4</v>
      </c>
      <c r="M1120" s="5">
        <v>237</v>
      </c>
      <c r="N1120" s="2" t="str">
        <f t="shared" si="103"/>
        <v>Yes</v>
      </c>
      <c r="O1120" s="2">
        <f t="shared" si="104"/>
        <v>568800</v>
      </c>
      <c r="P1120" s="9" t="str">
        <f t="shared" si="105"/>
        <v>&gt;₹500</v>
      </c>
      <c r="Q1120" s="2">
        <f t="shared" si="106"/>
        <v>4.237</v>
      </c>
      <c r="R1120" s="2">
        <f t="shared" si="107"/>
        <v>948</v>
      </c>
      <c r="S1120" s="4"/>
      <c r="T1120" s="4"/>
    </row>
    <row r="1121" spans="1:20">
      <c r="A1121" t="s">
        <v>2261</v>
      </c>
      <c r="B1121" s="1" t="s">
        <v>2262</v>
      </c>
      <c r="C1121" t="s">
        <v>1255</v>
      </c>
      <c r="D1121" t="s">
        <v>2022</v>
      </c>
      <c r="E1121" t="s">
        <v>2036</v>
      </c>
      <c r="F1121" t="s">
        <v>2037</v>
      </c>
      <c r="G1121" t="s">
        <v>2038</v>
      </c>
      <c r="H1121" s="1">
        <v>319</v>
      </c>
      <c r="I1121" s="1">
        <v>749</v>
      </c>
      <c r="J1121" s="4">
        <v>0.57</v>
      </c>
      <c r="K1121" s="4" t="str">
        <f t="shared" si="102"/>
        <v>YES</v>
      </c>
      <c r="L1121" s="1">
        <v>4.6</v>
      </c>
      <c r="M1121" s="5">
        <v>124</v>
      </c>
      <c r="N1121" s="2" t="str">
        <f t="shared" si="103"/>
        <v>Yes</v>
      </c>
      <c r="O1121" s="2">
        <f t="shared" si="104"/>
        <v>92876</v>
      </c>
      <c r="P1121" s="9" t="str">
        <f t="shared" si="105"/>
        <v>&gt;₹500</v>
      </c>
      <c r="Q1121" s="2">
        <f t="shared" si="106"/>
        <v>4.724</v>
      </c>
      <c r="R1121" s="2">
        <f t="shared" si="107"/>
        <v>570.4</v>
      </c>
      <c r="S1121" s="4"/>
      <c r="T1121" s="4"/>
    </row>
    <row r="1122" spans="1:20">
      <c r="A1122" t="s">
        <v>2263</v>
      </c>
      <c r="B1122" s="1" t="s">
        <v>2264</v>
      </c>
      <c r="C1122" t="s">
        <v>1255</v>
      </c>
      <c r="D1122" t="s">
        <v>2022</v>
      </c>
      <c r="E1122" t="s">
        <v>2023</v>
      </c>
      <c r="F1122" t="s">
        <v>2024</v>
      </c>
      <c r="G1122" t="s">
        <v>2025</v>
      </c>
      <c r="H1122" s="6">
        <v>1499</v>
      </c>
      <c r="I1122" s="6">
        <v>1775</v>
      </c>
      <c r="J1122" s="4">
        <v>0.16</v>
      </c>
      <c r="K1122" s="4" t="str">
        <f t="shared" si="102"/>
        <v>NO</v>
      </c>
      <c r="L1122" s="1">
        <v>3.9</v>
      </c>
      <c r="M1122" s="5">
        <v>14667</v>
      </c>
      <c r="N1122" s="2" t="str">
        <f t="shared" si="103"/>
        <v>No</v>
      </c>
      <c r="O1122" s="2">
        <f t="shared" si="104"/>
        <v>26033925</v>
      </c>
      <c r="P1122" s="9" t="str">
        <f t="shared" si="105"/>
        <v>&gt;₹500</v>
      </c>
      <c r="Q1122" s="2">
        <f t="shared" si="106"/>
        <v>18.567</v>
      </c>
      <c r="R1122" s="2">
        <f t="shared" si="107"/>
        <v>57201.3</v>
      </c>
      <c r="S1122" s="4"/>
      <c r="T1122" s="4"/>
    </row>
    <row r="1123" spans="1:20">
      <c r="A1123" t="s">
        <v>2265</v>
      </c>
      <c r="B1123" s="1" t="s">
        <v>2266</v>
      </c>
      <c r="C1123" t="s">
        <v>1255</v>
      </c>
      <c r="D1123" t="s">
        <v>2022</v>
      </c>
      <c r="E1123" t="s">
        <v>2036</v>
      </c>
      <c r="F1123" t="s">
        <v>2037</v>
      </c>
      <c r="G1123" t="s">
        <v>2038</v>
      </c>
      <c r="H1123" s="1">
        <v>469</v>
      </c>
      <c r="I1123" s="6">
        <v>1599</v>
      </c>
      <c r="J1123" s="4">
        <v>0.71</v>
      </c>
      <c r="K1123" s="4" t="str">
        <f t="shared" si="102"/>
        <v>YES</v>
      </c>
      <c r="L1123" s="1">
        <v>3.7</v>
      </c>
      <c r="M1123" s="5">
        <v>6</v>
      </c>
      <c r="N1123" s="2" t="str">
        <f t="shared" si="103"/>
        <v>Yes</v>
      </c>
      <c r="O1123" s="2">
        <f t="shared" si="104"/>
        <v>9594</v>
      </c>
      <c r="P1123" s="9" t="str">
        <f t="shared" si="105"/>
        <v>&gt;₹500</v>
      </c>
      <c r="Q1123" s="2">
        <f t="shared" si="106"/>
        <v>3.706</v>
      </c>
      <c r="R1123" s="2">
        <f t="shared" si="107"/>
        <v>22.2</v>
      </c>
      <c r="S1123" s="4"/>
      <c r="T1123" s="4"/>
    </row>
    <row r="1124" spans="1:20">
      <c r="A1124" t="s">
        <v>2267</v>
      </c>
      <c r="B1124" s="1" t="s">
        <v>2268</v>
      </c>
      <c r="C1124" t="s">
        <v>1255</v>
      </c>
      <c r="D1124" t="s">
        <v>2022</v>
      </c>
      <c r="E1124" t="s">
        <v>2023</v>
      </c>
      <c r="F1124" t="s">
        <v>2242</v>
      </c>
      <c r="H1124" s="6">
        <v>1099</v>
      </c>
      <c r="I1124" s="6">
        <v>1795</v>
      </c>
      <c r="J1124" s="4">
        <v>0.39</v>
      </c>
      <c r="K1124" s="4" t="str">
        <f t="shared" si="102"/>
        <v>NO</v>
      </c>
      <c r="L1124" s="1">
        <v>4.2</v>
      </c>
      <c r="M1124" s="5">
        <v>4244</v>
      </c>
      <c r="N1124" s="2" t="str">
        <f t="shared" si="103"/>
        <v>No</v>
      </c>
      <c r="O1124" s="2">
        <f t="shared" si="104"/>
        <v>7617980</v>
      </c>
      <c r="P1124" s="9" t="str">
        <f t="shared" si="105"/>
        <v>&gt;₹500</v>
      </c>
      <c r="Q1124" s="2">
        <f t="shared" si="106"/>
        <v>8.444</v>
      </c>
      <c r="R1124" s="2">
        <f t="shared" si="107"/>
        <v>17824.8</v>
      </c>
      <c r="S1124" s="4"/>
      <c r="T1124" s="4"/>
    </row>
    <row r="1125" spans="1:20">
      <c r="A1125" t="s">
        <v>2269</v>
      </c>
      <c r="B1125" s="1" t="s">
        <v>2270</v>
      </c>
      <c r="C1125" t="s">
        <v>1255</v>
      </c>
      <c r="D1125" t="s">
        <v>2028</v>
      </c>
      <c r="E1125" t="s">
        <v>2029</v>
      </c>
      <c r="F1125" t="s">
        <v>2033</v>
      </c>
      <c r="H1125" s="6">
        <v>9590</v>
      </c>
      <c r="I1125" s="6">
        <v>15999</v>
      </c>
      <c r="J1125" s="4">
        <v>0.4</v>
      </c>
      <c r="K1125" s="4" t="str">
        <f t="shared" si="102"/>
        <v>NO</v>
      </c>
      <c r="L1125" s="1">
        <v>4.1</v>
      </c>
      <c r="M1125" s="5">
        <v>1017</v>
      </c>
      <c r="N1125" s="2" t="str">
        <f t="shared" si="103"/>
        <v>No</v>
      </c>
      <c r="O1125" s="2">
        <f t="shared" si="104"/>
        <v>16270983</v>
      </c>
      <c r="P1125" s="9" t="str">
        <f t="shared" si="105"/>
        <v>&gt;₹500</v>
      </c>
      <c r="Q1125" s="2">
        <f t="shared" si="106"/>
        <v>5.117</v>
      </c>
      <c r="R1125" s="2">
        <f t="shared" si="107"/>
        <v>4169.7</v>
      </c>
      <c r="S1125" s="4"/>
      <c r="T1125" s="4"/>
    </row>
    <row r="1126" spans="1:20">
      <c r="A1126" t="s">
        <v>2271</v>
      </c>
      <c r="B1126" s="1" t="s">
        <v>2272</v>
      </c>
      <c r="C1126" t="s">
        <v>1255</v>
      </c>
      <c r="D1126" t="s">
        <v>2028</v>
      </c>
      <c r="E1126" t="s">
        <v>2206</v>
      </c>
      <c r="F1126" t="s">
        <v>2273</v>
      </c>
      <c r="H1126" s="1">
        <v>999</v>
      </c>
      <c r="I1126" s="6">
        <v>1490</v>
      </c>
      <c r="J1126" s="4">
        <v>0.33</v>
      </c>
      <c r="K1126" s="4" t="str">
        <f t="shared" si="102"/>
        <v>NO</v>
      </c>
      <c r="L1126" s="1">
        <v>4.1</v>
      </c>
      <c r="M1126" s="5">
        <v>12999</v>
      </c>
      <c r="N1126" s="2" t="str">
        <f t="shared" si="103"/>
        <v>No</v>
      </c>
      <c r="O1126" s="2">
        <f t="shared" si="104"/>
        <v>19368510</v>
      </c>
      <c r="P1126" s="9" t="str">
        <f t="shared" si="105"/>
        <v>&gt;₹500</v>
      </c>
      <c r="Q1126" s="2">
        <f t="shared" si="106"/>
        <v>17.099</v>
      </c>
      <c r="R1126" s="2">
        <f t="shared" si="107"/>
        <v>53295.9</v>
      </c>
      <c r="S1126" s="4"/>
      <c r="T1126" s="4"/>
    </row>
    <row r="1127" spans="1:20">
      <c r="A1127" t="s">
        <v>2274</v>
      </c>
      <c r="B1127" s="1" t="s">
        <v>2275</v>
      </c>
      <c r="C1127" t="s">
        <v>1255</v>
      </c>
      <c r="D1127" t="s">
        <v>2022</v>
      </c>
      <c r="E1127" t="s">
        <v>2023</v>
      </c>
      <c r="F1127" t="s">
        <v>2024</v>
      </c>
      <c r="G1127" t="s">
        <v>2086</v>
      </c>
      <c r="H1127" s="6">
        <v>1299</v>
      </c>
      <c r="I1127" s="6">
        <v>1999</v>
      </c>
      <c r="J1127" s="4">
        <v>0.35</v>
      </c>
      <c r="K1127" s="4" t="str">
        <f t="shared" si="102"/>
        <v>NO</v>
      </c>
      <c r="L1127" s="1">
        <v>3.8</v>
      </c>
      <c r="M1127" s="5">
        <v>311</v>
      </c>
      <c r="N1127" s="2" t="str">
        <f t="shared" si="103"/>
        <v>Yes</v>
      </c>
      <c r="O1127" s="2">
        <f t="shared" si="104"/>
        <v>621689</v>
      </c>
      <c r="P1127" s="9" t="str">
        <f t="shared" si="105"/>
        <v>&gt;₹500</v>
      </c>
      <c r="Q1127" s="2">
        <f t="shared" si="106"/>
        <v>4.111</v>
      </c>
      <c r="R1127" s="2">
        <f t="shared" si="107"/>
        <v>1181.8</v>
      </c>
      <c r="S1127" s="4"/>
      <c r="T1127" s="4"/>
    </row>
    <row r="1128" spans="1:20">
      <c r="A1128" t="s">
        <v>2276</v>
      </c>
      <c r="B1128" s="1" t="s">
        <v>2277</v>
      </c>
      <c r="C1128" t="s">
        <v>1255</v>
      </c>
      <c r="D1128" t="s">
        <v>2022</v>
      </c>
      <c r="E1128" t="s">
        <v>2256</v>
      </c>
      <c r="F1128" t="s">
        <v>2278</v>
      </c>
      <c r="H1128" s="1">
        <v>292</v>
      </c>
      <c r="I1128" s="1">
        <v>499</v>
      </c>
      <c r="J1128" s="4">
        <v>0.41</v>
      </c>
      <c r="K1128" s="4" t="str">
        <f t="shared" si="102"/>
        <v>NO</v>
      </c>
      <c r="L1128" s="1">
        <v>4.1</v>
      </c>
      <c r="M1128" s="5">
        <v>4238</v>
      </c>
      <c r="N1128" s="2" t="str">
        <f t="shared" si="103"/>
        <v>No</v>
      </c>
      <c r="O1128" s="2">
        <f t="shared" si="104"/>
        <v>2114762</v>
      </c>
      <c r="P1128" s="9" t="str">
        <f t="shared" si="105"/>
        <v>₹200-₹500</v>
      </c>
      <c r="Q1128" s="2">
        <f t="shared" si="106"/>
        <v>8.338</v>
      </c>
      <c r="R1128" s="2">
        <f t="shared" si="107"/>
        <v>17375.8</v>
      </c>
      <c r="S1128" s="4"/>
      <c r="T1128" s="4"/>
    </row>
    <row r="1129" spans="1:20">
      <c r="A1129" t="s">
        <v>2279</v>
      </c>
      <c r="B1129" s="1" t="s">
        <v>2280</v>
      </c>
      <c r="C1129" t="s">
        <v>1255</v>
      </c>
      <c r="D1129" t="s">
        <v>2022</v>
      </c>
      <c r="E1129" t="s">
        <v>2023</v>
      </c>
      <c r="F1129" t="s">
        <v>2203</v>
      </c>
      <c r="H1129" s="1">
        <v>160</v>
      </c>
      <c r="I1129" s="1">
        <v>299</v>
      </c>
      <c r="J1129" s="4">
        <v>0.46</v>
      </c>
      <c r="K1129" s="4" t="str">
        <f t="shared" si="102"/>
        <v>NO</v>
      </c>
      <c r="L1129" s="1">
        <v>4.6</v>
      </c>
      <c r="M1129" s="5">
        <v>2781</v>
      </c>
      <c r="N1129" s="2" t="str">
        <f t="shared" si="103"/>
        <v>No</v>
      </c>
      <c r="O1129" s="2">
        <f t="shared" si="104"/>
        <v>831519</v>
      </c>
      <c r="P1129" s="9" t="str">
        <f t="shared" si="105"/>
        <v>₹200-₹500</v>
      </c>
      <c r="Q1129" s="2">
        <f t="shared" si="106"/>
        <v>7.381</v>
      </c>
      <c r="R1129" s="2">
        <f t="shared" si="107"/>
        <v>12792.6</v>
      </c>
      <c r="S1129" s="4"/>
      <c r="T1129" s="4"/>
    </row>
    <row r="1130" spans="1:20">
      <c r="A1130" t="s">
        <v>2281</v>
      </c>
      <c r="B1130" s="1" t="s">
        <v>2282</v>
      </c>
      <c r="C1130" t="s">
        <v>1255</v>
      </c>
      <c r="D1130" t="s">
        <v>2022</v>
      </c>
      <c r="E1130" t="s">
        <v>2283</v>
      </c>
      <c r="F1130" t="s">
        <v>2284</v>
      </c>
      <c r="H1130" s="1">
        <v>600</v>
      </c>
      <c r="I1130" s="1">
        <v>600</v>
      </c>
      <c r="J1130" s="4">
        <v>0</v>
      </c>
      <c r="K1130" s="4" t="str">
        <f t="shared" si="102"/>
        <v>NO</v>
      </c>
      <c r="L1130" s="1">
        <v>4.1</v>
      </c>
      <c r="M1130" s="5">
        <v>10907</v>
      </c>
      <c r="N1130" s="2" t="str">
        <f t="shared" si="103"/>
        <v>No</v>
      </c>
      <c r="O1130" s="2">
        <f t="shared" si="104"/>
        <v>6544200</v>
      </c>
      <c r="P1130" s="9" t="str">
        <f t="shared" si="105"/>
        <v>&gt;₹500</v>
      </c>
      <c r="Q1130" s="2">
        <f t="shared" si="106"/>
        <v>15.007</v>
      </c>
      <c r="R1130" s="2">
        <f t="shared" si="107"/>
        <v>44718.7</v>
      </c>
      <c r="S1130" s="4"/>
      <c r="T1130" s="4"/>
    </row>
    <row r="1131" spans="1:20">
      <c r="A1131" t="s">
        <v>2285</v>
      </c>
      <c r="B1131" s="1" t="s">
        <v>2286</v>
      </c>
      <c r="C1131" t="s">
        <v>1255</v>
      </c>
      <c r="D1131" t="s">
        <v>2022</v>
      </c>
      <c r="E1131" t="s">
        <v>2283</v>
      </c>
      <c r="F1131" t="s">
        <v>2287</v>
      </c>
      <c r="H1131" s="6">
        <v>1130</v>
      </c>
      <c r="I1131" s="6">
        <v>1130</v>
      </c>
      <c r="J1131" s="4">
        <v>0</v>
      </c>
      <c r="K1131" s="4" t="str">
        <f t="shared" si="102"/>
        <v>NO</v>
      </c>
      <c r="L1131" s="1">
        <v>4.2</v>
      </c>
      <c r="M1131" s="5">
        <v>13250</v>
      </c>
      <c r="N1131" s="2" t="str">
        <f t="shared" si="103"/>
        <v>No</v>
      </c>
      <c r="O1131" s="2">
        <f t="shared" si="104"/>
        <v>14972500</v>
      </c>
      <c r="P1131" s="9" t="str">
        <f t="shared" si="105"/>
        <v>&gt;₹500</v>
      </c>
      <c r="Q1131" s="2">
        <f t="shared" si="106"/>
        <v>17.45</v>
      </c>
      <c r="R1131" s="2">
        <f t="shared" si="107"/>
        <v>55650</v>
      </c>
      <c r="S1131" s="4"/>
      <c r="T1131" s="4"/>
    </row>
    <row r="1132" spans="1:20">
      <c r="A1132" t="s">
        <v>2288</v>
      </c>
      <c r="B1132" s="1" t="s">
        <v>2289</v>
      </c>
      <c r="C1132" t="s">
        <v>1255</v>
      </c>
      <c r="D1132" t="s">
        <v>2022</v>
      </c>
      <c r="E1132" t="s">
        <v>2023</v>
      </c>
      <c r="F1132" t="s">
        <v>2073</v>
      </c>
      <c r="H1132" s="6">
        <v>3249</v>
      </c>
      <c r="I1132" s="6">
        <v>6295</v>
      </c>
      <c r="J1132" s="4">
        <v>0.48</v>
      </c>
      <c r="K1132" s="4" t="str">
        <f t="shared" si="102"/>
        <v>NO</v>
      </c>
      <c r="L1132" s="1">
        <v>3.9</v>
      </c>
      <c r="M1132" s="5">
        <v>43070</v>
      </c>
      <c r="N1132" s="2" t="str">
        <f t="shared" si="103"/>
        <v>No</v>
      </c>
      <c r="O1132" s="2">
        <f t="shared" si="104"/>
        <v>271125650</v>
      </c>
      <c r="P1132" s="9" t="str">
        <f t="shared" si="105"/>
        <v>&gt;₹500</v>
      </c>
      <c r="Q1132" s="2">
        <f t="shared" si="106"/>
        <v>46.97</v>
      </c>
      <c r="R1132" s="2">
        <f t="shared" si="107"/>
        <v>167973</v>
      </c>
      <c r="S1132" s="4"/>
      <c r="T1132" s="4"/>
    </row>
    <row r="1133" spans="1:20">
      <c r="A1133" t="s">
        <v>2290</v>
      </c>
      <c r="B1133" s="1" t="s">
        <v>2291</v>
      </c>
      <c r="C1133" t="s">
        <v>1255</v>
      </c>
      <c r="D1133" t="s">
        <v>2022</v>
      </c>
      <c r="E1133" t="s">
        <v>2023</v>
      </c>
      <c r="F1133" t="s">
        <v>2073</v>
      </c>
      <c r="H1133" s="6">
        <v>3599</v>
      </c>
      <c r="I1133" s="6">
        <v>9455</v>
      </c>
      <c r="J1133" s="4">
        <v>0.62</v>
      </c>
      <c r="K1133" s="4" t="str">
        <f t="shared" si="102"/>
        <v>YES</v>
      </c>
      <c r="L1133" s="1">
        <v>4.1</v>
      </c>
      <c r="M1133" s="5">
        <v>11828</v>
      </c>
      <c r="N1133" s="2" t="str">
        <f t="shared" si="103"/>
        <v>No</v>
      </c>
      <c r="O1133" s="2">
        <f t="shared" si="104"/>
        <v>111833740</v>
      </c>
      <c r="P1133" s="9" t="str">
        <f t="shared" si="105"/>
        <v>&gt;₹500</v>
      </c>
      <c r="Q1133" s="2">
        <f t="shared" si="106"/>
        <v>15.928</v>
      </c>
      <c r="R1133" s="2">
        <f t="shared" si="107"/>
        <v>48494.8</v>
      </c>
      <c r="S1133" s="4"/>
      <c r="T1133" s="4"/>
    </row>
    <row r="1134" spans="1:20">
      <c r="A1134" t="s">
        <v>2292</v>
      </c>
      <c r="B1134" s="1" t="s">
        <v>2293</v>
      </c>
      <c r="C1134" t="s">
        <v>1255</v>
      </c>
      <c r="D1134" t="s">
        <v>2022</v>
      </c>
      <c r="E1134" t="s">
        <v>2023</v>
      </c>
      <c r="F1134" t="s">
        <v>2149</v>
      </c>
      <c r="H1134" s="1">
        <v>368</v>
      </c>
      <c r="I1134" s="1">
        <v>699</v>
      </c>
      <c r="J1134" s="4">
        <v>0.47</v>
      </c>
      <c r="K1134" s="4" t="str">
        <f t="shared" si="102"/>
        <v>NO</v>
      </c>
      <c r="L1134" s="1">
        <v>4.1</v>
      </c>
      <c r="M1134" s="5">
        <v>1240</v>
      </c>
      <c r="N1134" s="2" t="str">
        <f t="shared" si="103"/>
        <v>No</v>
      </c>
      <c r="O1134" s="2">
        <f t="shared" si="104"/>
        <v>866760</v>
      </c>
      <c r="P1134" s="9" t="str">
        <f t="shared" si="105"/>
        <v>&gt;₹500</v>
      </c>
      <c r="Q1134" s="2">
        <f t="shared" si="106"/>
        <v>5.34</v>
      </c>
      <c r="R1134" s="2">
        <f t="shared" si="107"/>
        <v>5084</v>
      </c>
      <c r="S1134" s="4"/>
      <c r="T1134" s="4"/>
    </row>
    <row r="1135" spans="1:20">
      <c r="A1135" t="s">
        <v>2294</v>
      </c>
      <c r="B1135" s="1" t="s">
        <v>2295</v>
      </c>
      <c r="C1135" t="s">
        <v>1255</v>
      </c>
      <c r="D1135" t="s">
        <v>2022</v>
      </c>
      <c r="E1135" t="s">
        <v>2023</v>
      </c>
      <c r="F1135" t="s">
        <v>2073</v>
      </c>
      <c r="H1135" s="6">
        <v>3199</v>
      </c>
      <c r="I1135" s="6">
        <v>4999</v>
      </c>
      <c r="J1135" s="4">
        <v>0.36</v>
      </c>
      <c r="K1135" s="4" t="str">
        <f t="shared" si="102"/>
        <v>NO</v>
      </c>
      <c r="L1135" s="1">
        <v>4</v>
      </c>
      <c r="M1135" s="5">
        <v>20869</v>
      </c>
      <c r="N1135" s="2" t="str">
        <f t="shared" si="103"/>
        <v>No</v>
      </c>
      <c r="O1135" s="2">
        <f t="shared" si="104"/>
        <v>104324131</v>
      </c>
      <c r="P1135" s="9" t="str">
        <f t="shared" si="105"/>
        <v>&gt;₹500</v>
      </c>
      <c r="Q1135" s="2">
        <f t="shared" si="106"/>
        <v>24.869</v>
      </c>
      <c r="R1135" s="2">
        <f t="shared" si="107"/>
        <v>83476</v>
      </c>
      <c r="S1135" s="4"/>
      <c r="T1135" s="4"/>
    </row>
    <row r="1136" spans="1:20">
      <c r="A1136" t="s">
        <v>2296</v>
      </c>
      <c r="B1136" s="1" t="s">
        <v>2297</v>
      </c>
      <c r="C1136" t="s">
        <v>1255</v>
      </c>
      <c r="D1136" t="s">
        <v>2022</v>
      </c>
      <c r="E1136" t="s">
        <v>2023</v>
      </c>
      <c r="F1136" t="s">
        <v>2298</v>
      </c>
      <c r="H1136" s="6">
        <v>1599</v>
      </c>
      <c r="I1136" s="6">
        <v>2900</v>
      </c>
      <c r="J1136" s="4">
        <v>0.45</v>
      </c>
      <c r="K1136" s="4" t="str">
        <f t="shared" si="102"/>
        <v>NO</v>
      </c>
      <c r="L1136" s="1">
        <v>3.7</v>
      </c>
      <c r="M1136" s="5">
        <v>441</v>
      </c>
      <c r="N1136" s="2" t="str">
        <f t="shared" si="103"/>
        <v>Yes</v>
      </c>
      <c r="O1136" s="2">
        <f t="shared" si="104"/>
        <v>1278900</v>
      </c>
      <c r="P1136" s="9" t="str">
        <f t="shared" si="105"/>
        <v>&gt;₹500</v>
      </c>
      <c r="Q1136" s="2">
        <f t="shared" si="106"/>
        <v>4.141</v>
      </c>
      <c r="R1136" s="2">
        <f t="shared" si="107"/>
        <v>1631.7</v>
      </c>
      <c r="S1136" s="4"/>
      <c r="T1136" s="4"/>
    </row>
    <row r="1137" spans="1:20">
      <c r="A1137" t="s">
        <v>2299</v>
      </c>
      <c r="B1137" s="1" t="s">
        <v>2300</v>
      </c>
      <c r="C1137" t="s">
        <v>1255</v>
      </c>
      <c r="D1137" t="s">
        <v>2022</v>
      </c>
      <c r="E1137" t="s">
        <v>2023</v>
      </c>
      <c r="F1137" t="s">
        <v>2067</v>
      </c>
      <c r="H1137" s="6">
        <v>1999</v>
      </c>
      <c r="I1137" s="6">
        <v>2499</v>
      </c>
      <c r="J1137" s="4">
        <v>0.2</v>
      </c>
      <c r="K1137" s="4" t="str">
        <f t="shared" si="102"/>
        <v>NO</v>
      </c>
      <c r="L1137" s="1">
        <v>4.1</v>
      </c>
      <c r="M1137" s="5">
        <v>1034</v>
      </c>
      <c r="N1137" s="2" t="str">
        <f t="shared" si="103"/>
        <v>No</v>
      </c>
      <c r="O1137" s="2">
        <f t="shared" si="104"/>
        <v>2583966</v>
      </c>
      <c r="P1137" s="9" t="str">
        <f t="shared" si="105"/>
        <v>&gt;₹500</v>
      </c>
      <c r="Q1137" s="2">
        <f t="shared" si="106"/>
        <v>5.134</v>
      </c>
      <c r="R1137" s="2">
        <f t="shared" si="107"/>
        <v>4239.4</v>
      </c>
      <c r="S1137" s="4"/>
      <c r="T1137" s="4"/>
    </row>
    <row r="1138" spans="1:20">
      <c r="A1138" t="s">
        <v>2301</v>
      </c>
      <c r="B1138" s="1" t="s">
        <v>2302</v>
      </c>
      <c r="C1138" t="s">
        <v>1255</v>
      </c>
      <c r="D1138" t="s">
        <v>2022</v>
      </c>
      <c r="E1138" t="s">
        <v>2036</v>
      </c>
      <c r="F1138" t="s">
        <v>2037</v>
      </c>
      <c r="G1138" t="s">
        <v>2070</v>
      </c>
      <c r="H1138" s="1">
        <v>616</v>
      </c>
      <c r="I1138" s="6">
        <v>1190</v>
      </c>
      <c r="J1138" s="4">
        <v>0.48</v>
      </c>
      <c r="K1138" s="4" t="str">
        <f t="shared" si="102"/>
        <v>NO</v>
      </c>
      <c r="L1138" s="1">
        <v>4.1</v>
      </c>
      <c r="M1138" s="5">
        <v>37126</v>
      </c>
      <c r="N1138" s="2" t="str">
        <f t="shared" si="103"/>
        <v>No</v>
      </c>
      <c r="O1138" s="2">
        <f t="shared" si="104"/>
        <v>44179940</v>
      </c>
      <c r="P1138" s="9" t="str">
        <f t="shared" si="105"/>
        <v>&gt;₹500</v>
      </c>
      <c r="Q1138" s="2">
        <f t="shared" si="106"/>
        <v>41.226</v>
      </c>
      <c r="R1138" s="2">
        <f t="shared" si="107"/>
        <v>152216.6</v>
      </c>
      <c r="S1138" s="4"/>
      <c r="T1138" s="4"/>
    </row>
    <row r="1139" spans="1:20">
      <c r="A1139" t="s">
        <v>2303</v>
      </c>
      <c r="B1139" s="1" t="s">
        <v>2304</v>
      </c>
      <c r="C1139" t="s">
        <v>1255</v>
      </c>
      <c r="D1139" t="s">
        <v>2022</v>
      </c>
      <c r="E1139" t="s">
        <v>2023</v>
      </c>
      <c r="F1139" t="s">
        <v>2067</v>
      </c>
      <c r="H1139" s="6">
        <v>1499</v>
      </c>
      <c r="I1139" s="6">
        <v>2100</v>
      </c>
      <c r="J1139" s="4">
        <v>0.29</v>
      </c>
      <c r="K1139" s="4" t="str">
        <f t="shared" si="102"/>
        <v>NO</v>
      </c>
      <c r="L1139" s="1">
        <v>4.1</v>
      </c>
      <c r="M1139" s="5">
        <v>6355</v>
      </c>
      <c r="N1139" s="2" t="str">
        <f t="shared" si="103"/>
        <v>No</v>
      </c>
      <c r="O1139" s="2">
        <f t="shared" si="104"/>
        <v>13345500</v>
      </c>
      <c r="P1139" s="9" t="str">
        <f t="shared" si="105"/>
        <v>&gt;₹500</v>
      </c>
      <c r="Q1139" s="2">
        <f t="shared" si="106"/>
        <v>10.455</v>
      </c>
      <c r="R1139" s="2">
        <f t="shared" si="107"/>
        <v>26055.5</v>
      </c>
      <c r="S1139" s="4"/>
      <c r="T1139" s="4"/>
    </row>
    <row r="1140" spans="1:20">
      <c r="A1140" t="s">
        <v>2305</v>
      </c>
      <c r="B1140" s="1" t="s">
        <v>2306</v>
      </c>
      <c r="C1140" t="s">
        <v>1255</v>
      </c>
      <c r="D1140" t="s">
        <v>2022</v>
      </c>
      <c r="E1140" t="s">
        <v>2023</v>
      </c>
      <c r="F1140" t="s">
        <v>2203</v>
      </c>
      <c r="H1140" s="1">
        <v>199</v>
      </c>
      <c r="I1140" s="1">
        <v>499</v>
      </c>
      <c r="J1140" s="4">
        <v>0.6</v>
      </c>
      <c r="K1140" s="4" t="str">
        <f t="shared" si="102"/>
        <v>YES</v>
      </c>
      <c r="L1140" s="1">
        <v>3.3</v>
      </c>
      <c r="M1140" s="5">
        <v>12</v>
      </c>
      <c r="N1140" s="2" t="str">
        <f t="shared" si="103"/>
        <v>Yes</v>
      </c>
      <c r="O1140" s="2">
        <f t="shared" si="104"/>
        <v>5988</v>
      </c>
      <c r="P1140" s="9" t="str">
        <f t="shared" si="105"/>
        <v>₹200-₹500</v>
      </c>
      <c r="Q1140" s="2">
        <f t="shared" si="106"/>
        <v>3.312</v>
      </c>
      <c r="R1140" s="2">
        <f t="shared" si="107"/>
        <v>39.6</v>
      </c>
      <c r="S1140" s="4"/>
      <c r="T1140" s="4"/>
    </row>
    <row r="1141" spans="1:20">
      <c r="A1141" t="s">
        <v>2307</v>
      </c>
      <c r="B1141" s="1" t="s">
        <v>2308</v>
      </c>
      <c r="C1141" t="s">
        <v>1255</v>
      </c>
      <c r="D1141" t="s">
        <v>2028</v>
      </c>
      <c r="E1141" t="s">
        <v>2076</v>
      </c>
      <c r="F1141" t="s">
        <v>2104</v>
      </c>
      <c r="H1141" s="1">
        <v>610</v>
      </c>
      <c r="I1141" s="1">
        <v>825</v>
      </c>
      <c r="J1141" s="4">
        <v>0.26</v>
      </c>
      <c r="K1141" s="4" t="str">
        <f t="shared" si="102"/>
        <v>NO</v>
      </c>
      <c r="L1141" s="1">
        <v>4.1</v>
      </c>
      <c r="M1141" s="5">
        <v>13165</v>
      </c>
      <c r="N1141" s="2" t="str">
        <f t="shared" si="103"/>
        <v>No</v>
      </c>
      <c r="O1141" s="2">
        <f t="shared" si="104"/>
        <v>10861125</v>
      </c>
      <c r="P1141" s="9" t="str">
        <f t="shared" si="105"/>
        <v>&gt;₹500</v>
      </c>
      <c r="Q1141" s="2">
        <f t="shared" si="106"/>
        <v>17.265</v>
      </c>
      <c r="R1141" s="2">
        <f t="shared" si="107"/>
        <v>53976.5</v>
      </c>
      <c r="S1141" s="4"/>
      <c r="T1141" s="4"/>
    </row>
    <row r="1142" spans="1:20">
      <c r="A1142" t="s">
        <v>2309</v>
      </c>
      <c r="B1142" s="1" t="s">
        <v>2310</v>
      </c>
      <c r="C1142" t="s">
        <v>1255</v>
      </c>
      <c r="D1142" t="s">
        <v>2022</v>
      </c>
      <c r="E1142" t="s">
        <v>2023</v>
      </c>
      <c r="F1142" t="s">
        <v>2183</v>
      </c>
      <c r="H1142" s="1">
        <v>999</v>
      </c>
      <c r="I1142" s="6">
        <v>1499</v>
      </c>
      <c r="J1142" s="4">
        <v>0.33</v>
      </c>
      <c r="K1142" s="4" t="str">
        <f t="shared" si="102"/>
        <v>NO</v>
      </c>
      <c r="L1142" s="1">
        <v>4.1</v>
      </c>
      <c r="M1142" s="5">
        <v>1646</v>
      </c>
      <c r="N1142" s="2" t="str">
        <f t="shared" si="103"/>
        <v>No</v>
      </c>
      <c r="O1142" s="2">
        <f t="shared" si="104"/>
        <v>2467354</v>
      </c>
      <c r="P1142" s="9" t="str">
        <f t="shared" si="105"/>
        <v>&gt;₹500</v>
      </c>
      <c r="Q1142" s="2">
        <f t="shared" si="106"/>
        <v>5.746</v>
      </c>
      <c r="R1142" s="2">
        <f t="shared" si="107"/>
        <v>6748.6</v>
      </c>
      <c r="S1142" s="4"/>
      <c r="T1142" s="4"/>
    </row>
    <row r="1143" spans="1:20">
      <c r="A1143" t="s">
        <v>2311</v>
      </c>
      <c r="B1143" s="1" t="s">
        <v>2312</v>
      </c>
      <c r="C1143" t="s">
        <v>1255</v>
      </c>
      <c r="D1143" t="s">
        <v>2022</v>
      </c>
      <c r="E1143" t="s">
        <v>2036</v>
      </c>
      <c r="F1143" t="s">
        <v>2135</v>
      </c>
      <c r="G1143" t="s">
        <v>2136</v>
      </c>
      <c r="H1143" s="6">
        <v>8999</v>
      </c>
      <c r="I1143" s="6">
        <v>9995</v>
      </c>
      <c r="J1143" s="4">
        <v>0.1</v>
      </c>
      <c r="K1143" s="4" t="str">
        <f t="shared" si="102"/>
        <v>NO</v>
      </c>
      <c r="L1143" s="1">
        <v>4.4</v>
      </c>
      <c r="M1143" s="5">
        <v>17994</v>
      </c>
      <c r="N1143" s="2" t="str">
        <f t="shared" si="103"/>
        <v>No</v>
      </c>
      <c r="O1143" s="2">
        <f t="shared" si="104"/>
        <v>179850030</v>
      </c>
      <c r="P1143" s="9" t="str">
        <f t="shared" si="105"/>
        <v>&gt;₹500</v>
      </c>
      <c r="Q1143" s="2">
        <f t="shared" si="106"/>
        <v>22.394</v>
      </c>
      <c r="R1143" s="2">
        <f t="shared" si="107"/>
        <v>79173.6</v>
      </c>
      <c r="S1143" s="4"/>
      <c r="T1143" s="4"/>
    </row>
    <row r="1144" spans="1:20">
      <c r="A1144" t="s">
        <v>2313</v>
      </c>
      <c r="B1144" s="1" t="s">
        <v>2314</v>
      </c>
      <c r="C1144" t="s">
        <v>1255</v>
      </c>
      <c r="D1144" t="s">
        <v>2022</v>
      </c>
      <c r="E1144" t="s">
        <v>2036</v>
      </c>
      <c r="F1144" t="s">
        <v>2037</v>
      </c>
      <c r="G1144" t="s">
        <v>2038</v>
      </c>
      <c r="H1144" s="1">
        <v>453</v>
      </c>
      <c r="I1144" s="1">
        <v>999</v>
      </c>
      <c r="J1144" s="4">
        <v>0.55</v>
      </c>
      <c r="K1144" s="4" t="str">
        <f t="shared" si="102"/>
        <v>YES</v>
      </c>
      <c r="L1144" s="1">
        <v>4.3</v>
      </c>
      <c r="M1144" s="5">
        <v>610</v>
      </c>
      <c r="N1144" s="2" t="str">
        <f t="shared" si="103"/>
        <v>Yes</v>
      </c>
      <c r="O1144" s="2">
        <f t="shared" si="104"/>
        <v>609390</v>
      </c>
      <c r="P1144" s="9" t="str">
        <f t="shared" si="105"/>
        <v>&gt;₹500</v>
      </c>
      <c r="Q1144" s="2">
        <f t="shared" si="106"/>
        <v>4.91</v>
      </c>
      <c r="R1144" s="2">
        <f t="shared" si="107"/>
        <v>2623</v>
      </c>
      <c r="S1144" s="4"/>
      <c r="T1144" s="4"/>
    </row>
    <row r="1145" spans="1:20">
      <c r="A1145" t="s">
        <v>2315</v>
      </c>
      <c r="B1145" s="1" t="s">
        <v>2316</v>
      </c>
      <c r="C1145" t="s">
        <v>1255</v>
      </c>
      <c r="D1145" t="s">
        <v>2022</v>
      </c>
      <c r="E1145" t="s">
        <v>2023</v>
      </c>
      <c r="F1145" t="s">
        <v>2073</v>
      </c>
      <c r="H1145" s="6">
        <v>2464</v>
      </c>
      <c r="I1145" s="6">
        <v>6000</v>
      </c>
      <c r="J1145" s="4">
        <v>0.59</v>
      </c>
      <c r="K1145" s="4" t="str">
        <f t="shared" si="102"/>
        <v>YES</v>
      </c>
      <c r="L1145" s="1">
        <v>4.1</v>
      </c>
      <c r="M1145" s="5">
        <v>8866</v>
      </c>
      <c r="N1145" s="2" t="str">
        <f t="shared" si="103"/>
        <v>No</v>
      </c>
      <c r="O1145" s="2">
        <f t="shared" si="104"/>
        <v>53196000</v>
      </c>
      <c r="P1145" s="9" t="str">
        <f t="shared" si="105"/>
        <v>&gt;₹500</v>
      </c>
      <c r="Q1145" s="2">
        <f t="shared" si="106"/>
        <v>12.966</v>
      </c>
      <c r="R1145" s="2">
        <f t="shared" si="107"/>
        <v>36350.6</v>
      </c>
      <c r="S1145" s="4"/>
      <c r="T1145" s="4"/>
    </row>
    <row r="1146" spans="1:20">
      <c r="A1146" t="s">
        <v>2317</v>
      </c>
      <c r="B1146" s="1" t="s">
        <v>2318</v>
      </c>
      <c r="C1146" t="s">
        <v>1255</v>
      </c>
      <c r="D1146" t="s">
        <v>2022</v>
      </c>
      <c r="E1146" t="s">
        <v>2023</v>
      </c>
      <c r="F1146" t="s">
        <v>2298</v>
      </c>
      <c r="H1146" s="6">
        <v>2719</v>
      </c>
      <c r="I1146" s="6">
        <v>3945</v>
      </c>
      <c r="J1146" s="4">
        <v>0.31</v>
      </c>
      <c r="K1146" s="4" t="str">
        <f t="shared" si="102"/>
        <v>NO</v>
      </c>
      <c r="L1146" s="1">
        <v>3.7</v>
      </c>
      <c r="M1146" s="5">
        <v>13406</v>
      </c>
      <c r="N1146" s="2" t="str">
        <f t="shared" si="103"/>
        <v>No</v>
      </c>
      <c r="O1146" s="2">
        <f t="shared" si="104"/>
        <v>52886670</v>
      </c>
      <c r="P1146" s="9" t="str">
        <f t="shared" si="105"/>
        <v>&gt;₹500</v>
      </c>
      <c r="Q1146" s="2">
        <f t="shared" si="106"/>
        <v>17.106</v>
      </c>
      <c r="R1146" s="2">
        <f t="shared" si="107"/>
        <v>49602.2</v>
      </c>
      <c r="S1146" s="4"/>
      <c r="T1146" s="4"/>
    </row>
    <row r="1147" spans="1:20">
      <c r="A1147" t="s">
        <v>2319</v>
      </c>
      <c r="B1147" s="1" t="s">
        <v>2320</v>
      </c>
      <c r="C1147" t="s">
        <v>1255</v>
      </c>
      <c r="D1147" t="s">
        <v>2028</v>
      </c>
      <c r="E1147" t="s">
        <v>2076</v>
      </c>
      <c r="F1147" t="s">
        <v>2077</v>
      </c>
      <c r="H1147" s="6">
        <v>1439</v>
      </c>
      <c r="I1147" s="6">
        <v>1999</v>
      </c>
      <c r="J1147" s="4">
        <v>0.28</v>
      </c>
      <c r="K1147" s="4" t="str">
        <f t="shared" si="102"/>
        <v>NO</v>
      </c>
      <c r="L1147" s="1">
        <v>4.8</v>
      </c>
      <c r="M1147" s="5">
        <v>53803</v>
      </c>
      <c r="N1147" s="2" t="str">
        <f t="shared" si="103"/>
        <v>No</v>
      </c>
      <c r="O1147" s="2">
        <f t="shared" si="104"/>
        <v>107552197</v>
      </c>
      <c r="P1147" s="9" t="str">
        <f t="shared" si="105"/>
        <v>&gt;₹500</v>
      </c>
      <c r="Q1147" s="2">
        <f t="shared" si="106"/>
        <v>58.603</v>
      </c>
      <c r="R1147" s="2">
        <f t="shared" si="107"/>
        <v>258254.4</v>
      </c>
      <c r="S1147" s="4"/>
      <c r="T1147" s="4"/>
    </row>
    <row r="1148" spans="1:20">
      <c r="A1148" t="s">
        <v>2321</v>
      </c>
      <c r="B1148" s="1" t="s">
        <v>2322</v>
      </c>
      <c r="C1148" t="s">
        <v>1255</v>
      </c>
      <c r="D1148" t="s">
        <v>2022</v>
      </c>
      <c r="E1148" t="s">
        <v>2023</v>
      </c>
      <c r="F1148" t="s">
        <v>2067</v>
      </c>
      <c r="H1148" s="6">
        <v>2799</v>
      </c>
      <c r="I1148" s="6">
        <v>3499</v>
      </c>
      <c r="J1148" s="4">
        <v>0.2</v>
      </c>
      <c r="K1148" s="4" t="str">
        <f t="shared" si="102"/>
        <v>NO</v>
      </c>
      <c r="L1148" s="1">
        <v>4.5</v>
      </c>
      <c r="M1148" s="5">
        <v>546</v>
      </c>
      <c r="N1148" s="2" t="str">
        <f t="shared" si="103"/>
        <v>Yes</v>
      </c>
      <c r="O1148" s="2">
        <f t="shared" si="104"/>
        <v>1910454</v>
      </c>
      <c r="P1148" s="9" t="str">
        <f t="shared" si="105"/>
        <v>&gt;₹500</v>
      </c>
      <c r="Q1148" s="2">
        <f t="shared" si="106"/>
        <v>5.046</v>
      </c>
      <c r="R1148" s="2">
        <f t="shared" si="107"/>
        <v>2457</v>
      </c>
      <c r="S1148" s="4"/>
      <c r="T1148" s="4"/>
    </row>
    <row r="1149" spans="1:20">
      <c r="A1149" t="s">
        <v>2323</v>
      </c>
      <c r="B1149" s="1" t="s">
        <v>2324</v>
      </c>
      <c r="C1149" t="s">
        <v>1255</v>
      </c>
      <c r="D1149" t="s">
        <v>2028</v>
      </c>
      <c r="E1149" t="s">
        <v>2076</v>
      </c>
      <c r="F1149" t="s">
        <v>2077</v>
      </c>
      <c r="H1149" s="6">
        <v>2088</v>
      </c>
      <c r="I1149" s="6">
        <v>5550</v>
      </c>
      <c r="J1149" s="4">
        <v>0.62</v>
      </c>
      <c r="K1149" s="4" t="str">
        <f t="shared" si="102"/>
        <v>YES</v>
      </c>
      <c r="L1149" s="1">
        <v>4</v>
      </c>
      <c r="M1149" s="5">
        <v>5292</v>
      </c>
      <c r="N1149" s="2" t="str">
        <f t="shared" si="103"/>
        <v>No</v>
      </c>
      <c r="O1149" s="2">
        <f t="shared" si="104"/>
        <v>29370600</v>
      </c>
      <c r="P1149" s="9" t="str">
        <f t="shared" si="105"/>
        <v>&gt;₹500</v>
      </c>
      <c r="Q1149" s="2">
        <f t="shared" si="106"/>
        <v>9.292</v>
      </c>
      <c r="R1149" s="2">
        <f t="shared" si="107"/>
        <v>21168</v>
      </c>
      <c r="S1149" s="4"/>
      <c r="T1149" s="4"/>
    </row>
    <row r="1150" spans="1:20">
      <c r="A1150" t="s">
        <v>2325</v>
      </c>
      <c r="B1150" s="1" t="s">
        <v>2326</v>
      </c>
      <c r="C1150" t="s">
        <v>1255</v>
      </c>
      <c r="D1150" t="s">
        <v>2028</v>
      </c>
      <c r="E1150" t="s">
        <v>2076</v>
      </c>
      <c r="F1150" t="s">
        <v>2077</v>
      </c>
      <c r="H1150" s="6">
        <v>2399</v>
      </c>
      <c r="I1150" s="6">
        <v>4590</v>
      </c>
      <c r="J1150" s="4">
        <v>0.48</v>
      </c>
      <c r="K1150" s="4" t="str">
        <f t="shared" si="102"/>
        <v>NO</v>
      </c>
      <c r="L1150" s="1">
        <v>4.1</v>
      </c>
      <c r="M1150" s="5">
        <v>444</v>
      </c>
      <c r="N1150" s="2" t="str">
        <f t="shared" si="103"/>
        <v>Yes</v>
      </c>
      <c r="O1150" s="2">
        <f t="shared" si="104"/>
        <v>2037960</v>
      </c>
      <c r="P1150" s="9" t="str">
        <f t="shared" si="105"/>
        <v>&gt;₹500</v>
      </c>
      <c r="Q1150" s="2">
        <f t="shared" si="106"/>
        <v>4.544</v>
      </c>
      <c r="R1150" s="2">
        <f t="shared" si="107"/>
        <v>1820.4</v>
      </c>
      <c r="S1150" s="4"/>
      <c r="T1150" s="4"/>
    </row>
    <row r="1151" spans="1:20">
      <c r="A1151" t="s">
        <v>2327</v>
      </c>
      <c r="B1151" s="1" t="s">
        <v>2328</v>
      </c>
      <c r="C1151" t="s">
        <v>1255</v>
      </c>
      <c r="D1151" t="s">
        <v>2022</v>
      </c>
      <c r="E1151" t="s">
        <v>2023</v>
      </c>
      <c r="F1151" t="s">
        <v>2041</v>
      </c>
      <c r="H1151" s="1">
        <v>308</v>
      </c>
      <c r="I1151" s="1">
        <v>499</v>
      </c>
      <c r="J1151" s="4">
        <v>0.38</v>
      </c>
      <c r="K1151" s="4" t="str">
        <f t="shared" si="102"/>
        <v>NO</v>
      </c>
      <c r="L1151" s="1">
        <v>3.9</v>
      </c>
      <c r="M1151" s="5">
        <v>4584</v>
      </c>
      <c r="N1151" s="2" t="str">
        <f t="shared" si="103"/>
        <v>No</v>
      </c>
      <c r="O1151" s="2">
        <f t="shared" si="104"/>
        <v>2287416</v>
      </c>
      <c r="P1151" s="9" t="str">
        <f t="shared" si="105"/>
        <v>₹200-₹500</v>
      </c>
      <c r="Q1151" s="2">
        <f t="shared" si="106"/>
        <v>8.484</v>
      </c>
      <c r="R1151" s="2">
        <f t="shared" si="107"/>
        <v>17877.6</v>
      </c>
      <c r="S1151" s="4"/>
      <c r="T1151" s="4"/>
    </row>
    <row r="1152" spans="1:20">
      <c r="A1152" t="s">
        <v>2329</v>
      </c>
      <c r="B1152" s="1" t="s">
        <v>2330</v>
      </c>
      <c r="C1152" t="s">
        <v>1255</v>
      </c>
      <c r="D1152" t="s">
        <v>2028</v>
      </c>
      <c r="E1152" t="s">
        <v>2076</v>
      </c>
      <c r="F1152" t="s">
        <v>2077</v>
      </c>
      <c r="H1152" s="6">
        <v>2599</v>
      </c>
      <c r="I1152" s="6">
        <v>4400</v>
      </c>
      <c r="J1152" s="4">
        <v>0.41</v>
      </c>
      <c r="K1152" s="4" t="str">
        <f t="shared" si="102"/>
        <v>NO</v>
      </c>
      <c r="L1152" s="1">
        <v>4.1</v>
      </c>
      <c r="M1152" s="5">
        <v>14947</v>
      </c>
      <c r="N1152" s="2" t="str">
        <f t="shared" si="103"/>
        <v>No</v>
      </c>
      <c r="O1152" s="2">
        <f t="shared" si="104"/>
        <v>65766800</v>
      </c>
      <c r="P1152" s="9" t="str">
        <f t="shared" si="105"/>
        <v>&gt;₹500</v>
      </c>
      <c r="Q1152" s="2">
        <f t="shared" si="106"/>
        <v>19.047</v>
      </c>
      <c r="R1152" s="2">
        <f t="shared" si="107"/>
        <v>61282.7</v>
      </c>
      <c r="S1152" s="4"/>
      <c r="T1152" s="4"/>
    </row>
    <row r="1153" spans="1:20">
      <c r="A1153" t="s">
        <v>2331</v>
      </c>
      <c r="B1153" s="1" t="s">
        <v>2332</v>
      </c>
      <c r="C1153" t="s">
        <v>1255</v>
      </c>
      <c r="D1153" t="s">
        <v>2022</v>
      </c>
      <c r="E1153" t="s">
        <v>2036</v>
      </c>
      <c r="F1153" t="s">
        <v>2037</v>
      </c>
      <c r="G1153" t="s">
        <v>2070</v>
      </c>
      <c r="H1153" s="1">
        <v>479</v>
      </c>
      <c r="I1153" s="6">
        <v>1000</v>
      </c>
      <c r="J1153" s="4">
        <v>0.52</v>
      </c>
      <c r="K1153" s="4" t="str">
        <f t="shared" si="102"/>
        <v>YES</v>
      </c>
      <c r="L1153" s="1">
        <v>4.2</v>
      </c>
      <c r="M1153" s="5">
        <v>1559</v>
      </c>
      <c r="N1153" s="2" t="str">
        <f t="shared" si="103"/>
        <v>No</v>
      </c>
      <c r="O1153" s="2">
        <f t="shared" si="104"/>
        <v>1559000</v>
      </c>
      <c r="P1153" s="9" t="str">
        <f t="shared" si="105"/>
        <v>&gt;₹500</v>
      </c>
      <c r="Q1153" s="2">
        <f t="shared" si="106"/>
        <v>5.759</v>
      </c>
      <c r="R1153" s="2">
        <f t="shared" si="107"/>
        <v>6547.8</v>
      </c>
      <c r="S1153" s="4"/>
      <c r="T1153" s="4"/>
    </row>
    <row r="1154" spans="1:20">
      <c r="A1154" t="s">
        <v>2333</v>
      </c>
      <c r="B1154" s="1" t="s">
        <v>2334</v>
      </c>
      <c r="C1154" t="s">
        <v>1255</v>
      </c>
      <c r="D1154" t="s">
        <v>2022</v>
      </c>
      <c r="E1154" t="s">
        <v>2036</v>
      </c>
      <c r="F1154" t="s">
        <v>2037</v>
      </c>
      <c r="G1154" t="s">
        <v>2038</v>
      </c>
      <c r="H1154" s="1">
        <v>245</v>
      </c>
      <c r="I1154" s="1">
        <v>299</v>
      </c>
      <c r="J1154" s="4">
        <v>0.18</v>
      </c>
      <c r="K1154" s="4" t="str">
        <f t="shared" ref="K1154:K1217" si="108">IF(J1154&gt;=0.5,"YES","NO")</f>
        <v>NO</v>
      </c>
      <c r="L1154" s="1">
        <v>4.1</v>
      </c>
      <c r="M1154" s="5">
        <v>1660</v>
      </c>
      <c r="N1154" s="2" t="str">
        <f t="shared" ref="N1154:N1217" si="109">IF(M1154&lt;1000,"Yes","No")</f>
        <v>No</v>
      </c>
      <c r="O1154" s="2">
        <f t="shared" ref="O1154:O1217" si="110">I1154*M1154</f>
        <v>496340</v>
      </c>
      <c r="P1154" s="9" t="str">
        <f t="shared" ref="P1154:P1217" si="111">IF(I1154&lt;200,"&lt;₹200",IF(I1154&lt;=500,"₹200-₹500","&gt;₹500"))</f>
        <v>₹200-₹500</v>
      </c>
      <c r="Q1154" s="2">
        <f t="shared" si="106"/>
        <v>5.76</v>
      </c>
      <c r="R1154" s="2">
        <f t="shared" si="107"/>
        <v>6806</v>
      </c>
      <c r="S1154" s="4"/>
      <c r="T1154" s="4"/>
    </row>
    <row r="1155" spans="1:20">
      <c r="A1155" t="s">
        <v>2335</v>
      </c>
      <c r="B1155" s="1" t="s">
        <v>2336</v>
      </c>
      <c r="C1155" t="s">
        <v>1255</v>
      </c>
      <c r="D1155" t="s">
        <v>2022</v>
      </c>
      <c r="E1155" t="s">
        <v>2036</v>
      </c>
      <c r="F1155" t="s">
        <v>2037</v>
      </c>
      <c r="G1155" t="s">
        <v>2038</v>
      </c>
      <c r="H1155" s="1">
        <v>179</v>
      </c>
      <c r="I1155" s="1">
        <v>799</v>
      </c>
      <c r="J1155" s="4">
        <v>0.78</v>
      </c>
      <c r="K1155" s="4" t="str">
        <f t="shared" si="108"/>
        <v>YES</v>
      </c>
      <c r="L1155" s="1">
        <v>3.5</v>
      </c>
      <c r="M1155" s="5">
        <v>132</v>
      </c>
      <c r="N1155" s="2" t="str">
        <f t="shared" si="109"/>
        <v>Yes</v>
      </c>
      <c r="O1155" s="2">
        <f t="shared" si="110"/>
        <v>105468</v>
      </c>
      <c r="P1155" s="9" t="str">
        <f t="shared" si="111"/>
        <v>&gt;₹500</v>
      </c>
      <c r="Q1155" s="2">
        <f t="shared" ref="Q1155:Q1218" si="112">L1155+(M1155/1000)</f>
        <v>3.632</v>
      </c>
      <c r="R1155" s="2">
        <f t="shared" ref="R1155:R1218" si="113">L1155*M1155</f>
        <v>462</v>
      </c>
      <c r="S1155" s="4"/>
      <c r="T1155" s="4"/>
    </row>
    <row r="1156" spans="1:20">
      <c r="A1156" t="s">
        <v>2337</v>
      </c>
      <c r="B1156" s="1" t="s">
        <v>2338</v>
      </c>
      <c r="C1156" t="s">
        <v>1255</v>
      </c>
      <c r="D1156" t="s">
        <v>2028</v>
      </c>
      <c r="E1156" t="s">
        <v>2206</v>
      </c>
      <c r="F1156" t="s">
        <v>2207</v>
      </c>
      <c r="H1156" s="6">
        <v>3569</v>
      </c>
      <c r="I1156" s="6">
        <v>5190</v>
      </c>
      <c r="J1156" s="4">
        <v>0.31</v>
      </c>
      <c r="K1156" s="4" t="str">
        <f t="shared" si="108"/>
        <v>NO</v>
      </c>
      <c r="L1156" s="1">
        <v>4.3</v>
      </c>
      <c r="M1156" s="5">
        <v>28629</v>
      </c>
      <c r="N1156" s="2" t="str">
        <f t="shared" si="109"/>
        <v>No</v>
      </c>
      <c r="O1156" s="2">
        <f t="shared" si="110"/>
        <v>148584510</v>
      </c>
      <c r="P1156" s="9" t="str">
        <f t="shared" si="111"/>
        <v>&gt;₹500</v>
      </c>
      <c r="Q1156" s="2">
        <f t="shared" si="112"/>
        <v>32.929</v>
      </c>
      <c r="R1156" s="2">
        <f t="shared" si="113"/>
        <v>123104.7</v>
      </c>
      <c r="S1156" s="4"/>
      <c r="T1156" s="4"/>
    </row>
    <row r="1157" spans="1:20">
      <c r="A1157" t="s">
        <v>2339</v>
      </c>
      <c r="B1157" s="1" t="s">
        <v>2340</v>
      </c>
      <c r="C1157" t="s">
        <v>1255</v>
      </c>
      <c r="D1157" t="s">
        <v>2022</v>
      </c>
      <c r="E1157" t="s">
        <v>2023</v>
      </c>
      <c r="F1157" t="s">
        <v>2024</v>
      </c>
      <c r="G1157" t="s">
        <v>2025</v>
      </c>
      <c r="H1157" s="1">
        <v>699</v>
      </c>
      <c r="I1157" s="6">
        <v>1345</v>
      </c>
      <c r="J1157" s="4">
        <v>0.48</v>
      </c>
      <c r="K1157" s="4" t="str">
        <f t="shared" si="108"/>
        <v>NO</v>
      </c>
      <c r="L1157" s="1">
        <v>3.9</v>
      </c>
      <c r="M1157" s="5">
        <v>8446</v>
      </c>
      <c r="N1157" s="2" t="str">
        <f t="shared" si="109"/>
        <v>No</v>
      </c>
      <c r="O1157" s="2">
        <f t="shared" si="110"/>
        <v>11359870</v>
      </c>
      <c r="P1157" s="9" t="str">
        <f t="shared" si="111"/>
        <v>&gt;₹500</v>
      </c>
      <c r="Q1157" s="2">
        <f t="shared" si="112"/>
        <v>12.346</v>
      </c>
      <c r="R1157" s="2">
        <f t="shared" si="113"/>
        <v>32939.4</v>
      </c>
      <c r="S1157" s="4"/>
      <c r="T1157" s="4"/>
    </row>
    <row r="1158" spans="1:20">
      <c r="A1158" t="s">
        <v>2341</v>
      </c>
      <c r="B1158" s="1" t="s">
        <v>2342</v>
      </c>
      <c r="C1158" t="s">
        <v>1255</v>
      </c>
      <c r="D1158" t="s">
        <v>2022</v>
      </c>
      <c r="E1158" t="s">
        <v>2023</v>
      </c>
      <c r="F1158" t="s">
        <v>2058</v>
      </c>
      <c r="H1158" s="6">
        <v>2089</v>
      </c>
      <c r="I1158" s="6">
        <v>4000</v>
      </c>
      <c r="J1158" s="4">
        <v>0.48</v>
      </c>
      <c r="K1158" s="4" t="str">
        <f t="shared" si="108"/>
        <v>NO</v>
      </c>
      <c r="L1158" s="1">
        <v>4.2</v>
      </c>
      <c r="M1158" s="5">
        <v>11199</v>
      </c>
      <c r="N1158" s="2" t="str">
        <f t="shared" si="109"/>
        <v>No</v>
      </c>
      <c r="O1158" s="2">
        <f t="shared" si="110"/>
        <v>44796000</v>
      </c>
      <c r="P1158" s="9" t="str">
        <f t="shared" si="111"/>
        <v>&gt;₹500</v>
      </c>
      <c r="Q1158" s="2">
        <f t="shared" si="112"/>
        <v>15.399</v>
      </c>
      <c r="R1158" s="2">
        <f t="shared" si="113"/>
        <v>47035.8</v>
      </c>
      <c r="S1158" s="4"/>
      <c r="T1158" s="4"/>
    </row>
    <row r="1159" spans="1:20">
      <c r="A1159" t="s">
        <v>2343</v>
      </c>
      <c r="B1159" s="1" t="s">
        <v>2344</v>
      </c>
      <c r="C1159" t="s">
        <v>2345</v>
      </c>
      <c r="D1159" t="s">
        <v>2346</v>
      </c>
      <c r="E1159" t="s">
        <v>2347</v>
      </c>
      <c r="F1159" t="s">
        <v>2348</v>
      </c>
      <c r="H1159" s="6">
        <v>2339</v>
      </c>
      <c r="I1159" s="6">
        <v>4000</v>
      </c>
      <c r="J1159" s="4">
        <v>0.42</v>
      </c>
      <c r="K1159" s="4" t="str">
        <f t="shared" si="108"/>
        <v>NO</v>
      </c>
      <c r="L1159" s="1">
        <v>3.8</v>
      </c>
      <c r="M1159" s="5">
        <v>1118</v>
      </c>
      <c r="N1159" s="2" t="str">
        <f t="shared" si="109"/>
        <v>No</v>
      </c>
      <c r="O1159" s="2">
        <f t="shared" si="110"/>
        <v>4472000</v>
      </c>
      <c r="P1159" s="9" t="str">
        <f t="shared" si="111"/>
        <v>&gt;₹500</v>
      </c>
      <c r="Q1159" s="2">
        <f t="shared" si="112"/>
        <v>4.918</v>
      </c>
      <c r="R1159" s="2">
        <f t="shared" si="113"/>
        <v>4248.4</v>
      </c>
      <c r="S1159" s="4"/>
      <c r="T1159" s="4"/>
    </row>
    <row r="1160" spans="1:20">
      <c r="A1160" t="s">
        <v>2349</v>
      </c>
      <c r="B1160" s="1" t="s">
        <v>2350</v>
      </c>
      <c r="C1160" t="s">
        <v>1255</v>
      </c>
      <c r="D1160" t="s">
        <v>2028</v>
      </c>
      <c r="E1160" t="s">
        <v>2029</v>
      </c>
      <c r="F1160" t="s">
        <v>2033</v>
      </c>
      <c r="H1160" s="1">
        <v>784</v>
      </c>
      <c r="I1160" s="6">
        <v>1599</v>
      </c>
      <c r="J1160" s="4">
        <v>0.51</v>
      </c>
      <c r="K1160" s="4" t="str">
        <f t="shared" si="108"/>
        <v>YES</v>
      </c>
      <c r="L1160" s="1">
        <v>4.5</v>
      </c>
      <c r="M1160" s="5">
        <v>11</v>
      </c>
      <c r="N1160" s="2" t="str">
        <f t="shared" si="109"/>
        <v>Yes</v>
      </c>
      <c r="O1160" s="2">
        <f t="shared" si="110"/>
        <v>17589</v>
      </c>
      <c r="P1160" s="9" t="str">
        <f t="shared" si="111"/>
        <v>&gt;₹500</v>
      </c>
      <c r="Q1160" s="2">
        <f t="shared" si="112"/>
        <v>4.511</v>
      </c>
      <c r="R1160" s="2">
        <f t="shared" si="113"/>
        <v>49.5</v>
      </c>
      <c r="S1160" s="4"/>
      <c r="T1160" s="4"/>
    </row>
    <row r="1161" spans="1:20">
      <c r="A1161" t="s">
        <v>2351</v>
      </c>
      <c r="B1161" s="1" t="s">
        <v>2352</v>
      </c>
      <c r="C1161" t="s">
        <v>1255</v>
      </c>
      <c r="D1161" t="s">
        <v>2022</v>
      </c>
      <c r="E1161" t="s">
        <v>2036</v>
      </c>
      <c r="F1161" t="s">
        <v>2135</v>
      </c>
      <c r="G1161" t="s">
        <v>2136</v>
      </c>
      <c r="H1161" s="6">
        <v>5499</v>
      </c>
      <c r="I1161" s="6">
        <v>9999</v>
      </c>
      <c r="J1161" s="4">
        <v>0.45</v>
      </c>
      <c r="K1161" s="4" t="str">
        <f t="shared" si="108"/>
        <v>NO</v>
      </c>
      <c r="L1161" s="1">
        <v>3.8</v>
      </c>
      <c r="M1161" s="5">
        <v>4353</v>
      </c>
      <c r="N1161" s="2" t="str">
        <f t="shared" si="109"/>
        <v>No</v>
      </c>
      <c r="O1161" s="2">
        <f t="shared" si="110"/>
        <v>43525647</v>
      </c>
      <c r="P1161" s="9" t="str">
        <f t="shared" si="111"/>
        <v>&gt;₹500</v>
      </c>
      <c r="Q1161" s="2">
        <f t="shared" si="112"/>
        <v>8.153</v>
      </c>
      <c r="R1161" s="2">
        <f t="shared" si="113"/>
        <v>16541.4</v>
      </c>
      <c r="S1161" s="4"/>
      <c r="T1161" s="4"/>
    </row>
    <row r="1162" spans="1:20">
      <c r="A1162" t="s">
        <v>2353</v>
      </c>
      <c r="B1162" s="1" t="s">
        <v>2354</v>
      </c>
      <c r="C1162" t="s">
        <v>1255</v>
      </c>
      <c r="D1162" t="s">
        <v>2028</v>
      </c>
      <c r="E1162" t="s">
        <v>2029</v>
      </c>
      <c r="F1162" t="s">
        <v>2033</v>
      </c>
      <c r="H1162" s="1">
        <v>899</v>
      </c>
      <c r="I1162" s="6">
        <v>1990</v>
      </c>
      <c r="J1162" s="4">
        <v>0.55</v>
      </c>
      <c r="K1162" s="4" t="str">
        <f t="shared" si="108"/>
        <v>YES</v>
      </c>
      <c r="L1162" s="1">
        <v>4.1</v>
      </c>
      <c r="M1162" s="5">
        <v>185</v>
      </c>
      <c r="N1162" s="2" t="str">
        <f t="shared" si="109"/>
        <v>Yes</v>
      </c>
      <c r="O1162" s="2">
        <f t="shared" si="110"/>
        <v>368150</v>
      </c>
      <c r="P1162" s="9" t="str">
        <f t="shared" si="111"/>
        <v>&gt;₹500</v>
      </c>
      <c r="Q1162" s="2">
        <f t="shared" si="112"/>
        <v>4.285</v>
      </c>
      <c r="R1162" s="2">
        <f t="shared" si="113"/>
        <v>758.5</v>
      </c>
      <c r="S1162" s="4"/>
      <c r="T1162" s="4"/>
    </row>
    <row r="1163" spans="1:20">
      <c r="A1163" t="s">
        <v>2355</v>
      </c>
      <c r="B1163" s="1" t="s">
        <v>2356</v>
      </c>
      <c r="C1163" t="s">
        <v>1255</v>
      </c>
      <c r="D1163" t="s">
        <v>2022</v>
      </c>
      <c r="E1163" t="s">
        <v>2023</v>
      </c>
      <c r="F1163" t="s">
        <v>2067</v>
      </c>
      <c r="H1163" s="6">
        <v>1695</v>
      </c>
      <c r="I1163" s="6">
        <v>1695</v>
      </c>
      <c r="J1163" s="4">
        <v>0</v>
      </c>
      <c r="K1163" s="4" t="str">
        <f t="shared" si="108"/>
        <v>NO</v>
      </c>
      <c r="L1163" s="1">
        <v>4.2</v>
      </c>
      <c r="M1163" s="5">
        <v>14290</v>
      </c>
      <c r="N1163" s="2" t="str">
        <f t="shared" si="109"/>
        <v>No</v>
      </c>
      <c r="O1163" s="2">
        <f t="shared" si="110"/>
        <v>24221550</v>
      </c>
      <c r="P1163" s="9" t="str">
        <f t="shared" si="111"/>
        <v>&gt;₹500</v>
      </c>
      <c r="Q1163" s="2">
        <f t="shared" si="112"/>
        <v>18.49</v>
      </c>
      <c r="R1163" s="2">
        <f t="shared" si="113"/>
        <v>60018</v>
      </c>
      <c r="S1163" s="4"/>
      <c r="T1163" s="4"/>
    </row>
    <row r="1164" spans="1:20">
      <c r="A1164" t="s">
        <v>2357</v>
      </c>
      <c r="B1164" s="1" t="s">
        <v>2358</v>
      </c>
      <c r="C1164" t="s">
        <v>1255</v>
      </c>
      <c r="D1164" t="s">
        <v>2022</v>
      </c>
      <c r="E1164" t="s">
        <v>2036</v>
      </c>
      <c r="F1164" t="s">
        <v>2037</v>
      </c>
      <c r="G1164" t="s">
        <v>2070</v>
      </c>
      <c r="H1164" s="1">
        <v>499</v>
      </c>
      <c r="I1164" s="1">
        <v>940</v>
      </c>
      <c r="J1164" s="4">
        <v>0.47</v>
      </c>
      <c r="K1164" s="4" t="str">
        <f t="shared" si="108"/>
        <v>NO</v>
      </c>
      <c r="L1164" s="1">
        <v>4.1</v>
      </c>
      <c r="M1164" s="5">
        <v>3036</v>
      </c>
      <c r="N1164" s="2" t="str">
        <f t="shared" si="109"/>
        <v>No</v>
      </c>
      <c r="O1164" s="2">
        <f t="shared" si="110"/>
        <v>2853840</v>
      </c>
      <c r="P1164" s="9" t="str">
        <f t="shared" si="111"/>
        <v>&gt;₹500</v>
      </c>
      <c r="Q1164" s="2">
        <f t="shared" si="112"/>
        <v>7.136</v>
      </c>
      <c r="R1164" s="2">
        <f t="shared" si="113"/>
        <v>12447.6</v>
      </c>
      <c r="S1164" s="4"/>
      <c r="T1164" s="4"/>
    </row>
    <row r="1165" spans="1:20">
      <c r="A1165" t="s">
        <v>2359</v>
      </c>
      <c r="B1165" s="1" t="s">
        <v>2360</v>
      </c>
      <c r="C1165" t="s">
        <v>1255</v>
      </c>
      <c r="D1165" t="s">
        <v>2028</v>
      </c>
      <c r="E1165" t="s">
        <v>2076</v>
      </c>
      <c r="F1165" t="s">
        <v>2077</v>
      </c>
      <c r="H1165" s="6">
        <v>2699</v>
      </c>
      <c r="I1165" s="6">
        <v>4700</v>
      </c>
      <c r="J1165" s="4">
        <v>0.43</v>
      </c>
      <c r="K1165" s="4" t="str">
        <f t="shared" si="108"/>
        <v>NO</v>
      </c>
      <c r="L1165" s="1">
        <v>4.2</v>
      </c>
      <c r="M1165" s="5">
        <v>1296</v>
      </c>
      <c r="N1165" s="2" t="str">
        <f t="shared" si="109"/>
        <v>No</v>
      </c>
      <c r="O1165" s="2">
        <f t="shared" si="110"/>
        <v>6091200</v>
      </c>
      <c r="P1165" s="9" t="str">
        <f t="shared" si="111"/>
        <v>&gt;₹500</v>
      </c>
      <c r="Q1165" s="2">
        <f t="shared" si="112"/>
        <v>5.496</v>
      </c>
      <c r="R1165" s="2">
        <f t="shared" si="113"/>
        <v>5443.2</v>
      </c>
      <c r="S1165" s="4"/>
      <c r="T1165" s="4"/>
    </row>
    <row r="1166" spans="1:20">
      <c r="A1166" t="s">
        <v>2361</v>
      </c>
      <c r="B1166" s="1" t="s">
        <v>2362</v>
      </c>
      <c r="C1166" t="s">
        <v>1255</v>
      </c>
      <c r="D1166" t="s">
        <v>2028</v>
      </c>
      <c r="E1166" t="s">
        <v>2076</v>
      </c>
      <c r="F1166" t="s">
        <v>2077</v>
      </c>
      <c r="H1166" s="6">
        <v>1448</v>
      </c>
      <c r="I1166" s="6">
        <v>2999</v>
      </c>
      <c r="J1166" s="4">
        <v>0.52</v>
      </c>
      <c r="K1166" s="4" t="str">
        <f t="shared" si="108"/>
        <v>YES</v>
      </c>
      <c r="L1166" s="1">
        <v>4.5</v>
      </c>
      <c r="M1166" s="5">
        <v>19</v>
      </c>
      <c r="N1166" s="2" t="str">
        <f t="shared" si="109"/>
        <v>Yes</v>
      </c>
      <c r="O1166" s="2">
        <f t="shared" si="110"/>
        <v>56981</v>
      </c>
      <c r="P1166" s="9" t="str">
        <f t="shared" si="111"/>
        <v>&gt;₹500</v>
      </c>
      <c r="Q1166" s="2">
        <f t="shared" si="112"/>
        <v>4.519</v>
      </c>
      <c r="R1166" s="2">
        <f t="shared" si="113"/>
        <v>85.5</v>
      </c>
      <c r="S1166" s="4"/>
      <c r="T1166" s="4"/>
    </row>
    <row r="1167" spans="1:20">
      <c r="A1167" t="s">
        <v>2363</v>
      </c>
      <c r="B1167" s="1" t="s">
        <v>2364</v>
      </c>
      <c r="C1167" t="s">
        <v>1255</v>
      </c>
      <c r="D1167" t="s">
        <v>2022</v>
      </c>
      <c r="E1167" t="s">
        <v>2023</v>
      </c>
      <c r="F1167" t="s">
        <v>2203</v>
      </c>
      <c r="H1167" s="1">
        <v>79</v>
      </c>
      <c r="I1167" s="1">
        <v>79</v>
      </c>
      <c r="J1167" s="4">
        <v>0</v>
      </c>
      <c r="K1167" s="4" t="str">
        <f t="shared" si="108"/>
        <v>NO</v>
      </c>
      <c r="L1167" s="1">
        <v>4</v>
      </c>
      <c r="M1167" s="5">
        <v>97</v>
      </c>
      <c r="N1167" s="2" t="str">
        <f t="shared" si="109"/>
        <v>Yes</v>
      </c>
      <c r="O1167" s="2">
        <f t="shared" si="110"/>
        <v>7663</v>
      </c>
      <c r="P1167" s="9" t="str">
        <f t="shared" si="111"/>
        <v>&lt;₹200</v>
      </c>
      <c r="Q1167" s="2">
        <f t="shared" si="112"/>
        <v>4.097</v>
      </c>
      <c r="R1167" s="2">
        <f t="shared" si="113"/>
        <v>388</v>
      </c>
      <c r="S1167" s="4"/>
      <c r="T1167" s="4"/>
    </row>
    <row r="1168" spans="1:20">
      <c r="A1168" t="s">
        <v>2365</v>
      </c>
      <c r="B1168" s="1" t="s">
        <v>2366</v>
      </c>
      <c r="C1168" t="s">
        <v>1255</v>
      </c>
      <c r="D1168" t="s">
        <v>2028</v>
      </c>
      <c r="E1168" t="s">
        <v>2076</v>
      </c>
      <c r="F1168" t="s">
        <v>2089</v>
      </c>
      <c r="H1168" s="6">
        <v>6990</v>
      </c>
      <c r="I1168" s="6">
        <v>14290</v>
      </c>
      <c r="J1168" s="4">
        <v>0.51</v>
      </c>
      <c r="K1168" s="4" t="str">
        <f t="shared" si="108"/>
        <v>YES</v>
      </c>
      <c r="L1168" s="1">
        <v>4.4</v>
      </c>
      <c r="M1168" s="5">
        <v>1771</v>
      </c>
      <c r="N1168" s="2" t="str">
        <f t="shared" si="109"/>
        <v>No</v>
      </c>
      <c r="O1168" s="2">
        <f t="shared" si="110"/>
        <v>25307590</v>
      </c>
      <c r="P1168" s="9" t="str">
        <f t="shared" si="111"/>
        <v>&gt;₹500</v>
      </c>
      <c r="Q1168" s="2">
        <f t="shared" si="112"/>
        <v>6.171</v>
      </c>
      <c r="R1168" s="2">
        <f t="shared" si="113"/>
        <v>7792.4</v>
      </c>
      <c r="S1168" s="4"/>
      <c r="T1168" s="4"/>
    </row>
    <row r="1169" spans="1:20">
      <c r="A1169" t="s">
        <v>2367</v>
      </c>
      <c r="B1169" s="1" t="s">
        <v>2368</v>
      </c>
      <c r="C1169" t="s">
        <v>1255</v>
      </c>
      <c r="D1169" t="s">
        <v>2022</v>
      </c>
      <c r="E1169" t="s">
        <v>2023</v>
      </c>
      <c r="F1169" t="s">
        <v>2058</v>
      </c>
      <c r="H1169" s="6">
        <v>2698</v>
      </c>
      <c r="I1169" s="6">
        <v>3945</v>
      </c>
      <c r="J1169" s="4">
        <v>0.32</v>
      </c>
      <c r="K1169" s="4" t="str">
        <f t="shared" si="108"/>
        <v>NO</v>
      </c>
      <c r="L1169" s="1">
        <v>4</v>
      </c>
      <c r="M1169" s="5">
        <v>15034</v>
      </c>
      <c r="N1169" s="2" t="str">
        <f t="shared" si="109"/>
        <v>No</v>
      </c>
      <c r="O1169" s="2">
        <f t="shared" si="110"/>
        <v>59309130</v>
      </c>
      <c r="P1169" s="9" t="str">
        <f t="shared" si="111"/>
        <v>&gt;₹500</v>
      </c>
      <c r="Q1169" s="2">
        <f t="shared" si="112"/>
        <v>19.034</v>
      </c>
      <c r="R1169" s="2">
        <f t="shared" si="113"/>
        <v>60136</v>
      </c>
      <c r="S1169" s="4"/>
      <c r="T1169" s="4"/>
    </row>
    <row r="1170" spans="1:20">
      <c r="A1170" t="s">
        <v>2369</v>
      </c>
      <c r="B1170" s="1" t="s">
        <v>2370</v>
      </c>
      <c r="C1170" t="s">
        <v>1255</v>
      </c>
      <c r="D1170" t="s">
        <v>2022</v>
      </c>
      <c r="E1170" t="s">
        <v>2036</v>
      </c>
      <c r="F1170" t="s">
        <v>2135</v>
      </c>
      <c r="G1170" t="s">
        <v>2136</v>
      </c>
      <c r="H1170" s="6">
        <v>3199</v>
      </c>
      <c r="I1170" s="6">
        <v>5999</v>
      </c>
      <c r="J1170" s="4">
        <v>0.47</v>
      </c>
      <c r="K1170" s="4" t="str">
        <f t="shared" si="108"/>
        <v>NO</v>
      </c>
      <c r="L1170" s="1">
        <v>4</v>
      </c>
      <c r="M1170" s="5">
        <v>3242</v>
      </c>
      <c r="N1170" s="2" t="str">
        <f t="shared" si="109"/>
        <v>No</v>
      </c>
      <c r="O1170" s="2">
        <f t="shared" si="110"/>
        <v>19448758</v>
      </c>
      <c r="P1170" s="9" t="str">
        <f t="shared" si="111"/>
        <v>&gt;₹500</v>
      </c>
      <c r="Q1170" s="2">
        <f t="shared" si="112"/>
        <v>7.242</v>
      </c>
      <c r="R1170" s="2">
        <f t="shared" si="113"/>
        <v>12968</v>
      </c>
      <c r="S1170" s="4"/>
      <c r="T1170" s="4"/>
    </row>
    <row r="1171" spans="1:20">
      <c r="A1171" t="s">
        <v>2371</v>
      </c>
      <c r="B1171" s="1" t="s">
        <v>2372</v>
      </c>
      <c r="C1171" t="s">
        <v>1255</v>
      </c>
      <c r="D1171" t="s">
        <v>2022</v>
      </c>
      <c r="E1171" t="s">
        <v>2023</v>
      </c>
      <c r="F1171" t="s">
        <v>2024</v>
      </c>
      <c r="G1171" t="s">
        <v>2086</v>
      </c>
      <c r="H1171" s="6">
        <v>1199</v>
      </c>
      <c r="I1171" s="6">
        <v>1950</v>
      </c>
      <c r="J1171" s="4">
        <v>0.39</v>
      </c>
      <c r="K1171" s="4" t="str">
        <f t="shared" si="108"/>
        <v>NO</v>
      </c>
      <c r="L1171" s="1">
        <v>3.9</v>
      </c>
      <c r="M1171" s="5">
        <v>2832</v>
      </c>
      <c r="N1171" s="2" t="str">
        <f t="shared" si="109"/>
        <v>No</v>
      </c>
      <c r="O1171" s="2">
        <f t="shared" si="110"/>
        <v>5522400</v>
      </c>
      <c r="P1171" s="9" t="str">
        <f t="shared" si="111"/>
        <v>&gt;₹500</v>
      </c>
      <c r="Q1171" s="2">
        <f t="shared" si="112"/>
        <v>6.732</v>
      </c>
      <c r="R1171" s="2">
        <f t="shared" si="113"/>
        <v>11044.8</v>
      </c>
      <c r="S1171" s="4"/>
      <c r="T1171" s="4"/>
    </row>
    <row r="1172" spans="1:20">
      <c r="A1172" t="s">
        <v>2373</v>
      </c>
      <c r="B1172" s="1" t="s">
        <v>2374</v>
      </c>
      <c r="C1172" t="s">
        <v>1255</v>
      </c>
      <c r="D1172" t="s">
        <v>2022</v>
      </c>
      <c r="E1172" t="s">
        <v>2023</v>
      </c>
      <c r="F1172" t="s">
        <v>2183</v>
      </c>
      <c r="H1172" s="6">
        <v>1414</v>
      </c>
      <c r="I1172" s="6">
        <v>2799</v>
      </c>
      <c r="J1172" s="4">
        <v>0.49</v>
      </c>
      <c r="K1172" s="4" t="str">
        <f t="shared" si="108"/>
        <v>NO</v>
      </c>
      <c r="L1172" s="1">
        <v>4</v>
      </c>
      <c r="M1172" s="5">
        <v>1498</v>
      </c>
      <c r="N1172" s="2" t="str">
        <f t="shared" si="109"/>
        <v>No</v>
      </c>
      <c r="O1172" s="2">
        <f t="shared" si="110"/>
        <v>4192902</v>
      </c>
      <c r="P1172" s="9" t="str">
        <f t="shared" si="111"/>
        <v>&gt;₹500</v>
      </c>
      <c r="Q1172" s="2">
        <f t="shared" si="112"/>
        <v>5.498</v>
      </c>
      <c r="R1172" s="2">
        <f t="shared" si="113"/>
        <v>5992</v>
      </c>
      <c r="S1172" s="4"/>
      <c r="T1172" s="4"/>
    </row>
    <row r="1173" spans="1:20">
      <c r="A1173" t="s">
        <v>2375</v>
      </c>
      <c r="B1173" s="1" t="s">
        <v>2376</v>
      </c>
      <c r="C1173" t="s">
        <v>1255</v>
      </c>
      <c r="D1173" t="s">
        <v>2022</v>
      </c>
      <c r="E1173" t="s">
        <v>2023</v>
      </c>
      <c r="F1173" t="s">
        <v>2024</v>
      </c>
      <c r="G1173" t="s">
        <v>2025</v>
      </c>
      <c r="H1173" s="1">
        <v>999</v>
      </c>
      <c r="I1173" s="6">
        <v>1950</v>
      </c>
      <c r="J1173" s="4">
        <v>0.49</v>
      </c>
      <c r="K1173" s="4" t="str">
        <f t="shared" si="108"/>
        <v>NO</v>
      </c>
      <c r="L1173" s="1">
        <v>3.8</v>
      </c>
      <c r="M1173" s="5">
        <v>305</v>
      </c>
      <c r="N1173" s="2" t="str">
        <f t="shared" si="109"/>
        <v>Yes</v>
      </c>
      <c r="O1173" s="2">
        <f t="shared" si="110"/>
        <v>594750</v>
      </c>
      <c r="P1173" s="9" t="str">
        <f t="shared" si="111"/>
        <v>&gt;₹500</v>
      </c>
      <c r="Q1173" s="2">
        <f t="shared" si="112"/>
        <v>4.105</v>
      </c>
      <c r="R1173" s="2">
        <f t="shared" si="113"/>
        <v>1159</v>
      </c>
      <c r="S1173" s="4"/>
      <c r="T1173" s="4"/>
    </row>
    <row r="1174" spans="1:20">
      <c r="A1174" t="s">
        <v>2377</v>
      </c>
      <c r="B1174" s="1" t="s">
        <v>2378</v>
      </c>
      <c r="C1174" t="s">
        <v>1255</v>
      </c>
      <c r="D1174" t="s">
        <v>2022</v>
      </c>
      <c r="E1174" t="s">
        <v>2036</v>
      </c>
      <c r="F1174" t="s">
        <v>2135</v>
      </c>
      <c r="G1174" t="s">
        <v>2136</v>
      </c>
      <c r="H1174" s="6">
        <v>5999</v>
      </c>
      <c r="I1174" s="6">
        <v>9999</v>
      </c>
      <c r="J1174" s="4">
        <v>0.4</v>
      </c>
      <c r="K1174" s="4" t="str">
        <f t="shared" si="108"/>
        <v>NO</v>
      </c>
      <c r="L1174" s="1">
        <v>4.2</v>
      </c>
      <c r="M1174" s="5">
        <v>1191</v>
      </c>
      <c r="N1174" s="2" t="str">
        <f t="shared" si="109"/>
        <v>No</v>
      </c>
      <c r="O1174" s="2">
        <f t="shared" si="110"/>
        <v>11908809</v>
      </c>
      <c r="P1174" s="9" t="str">
        <f t="shared" si="111"/>
        <v>&gt;₹500</v>
      </c>
      <c r="Q1174" s="2">
        <f t="shared" si="112"/>
        <v>5.391</v>
      </c>
      <c r="R1174" s="2">
        <f t="shared" si="113"/>
        <v>5002.2</v>
      </c>
      <c r="S1174" s="4"/>
      <c r="T1174" s="4"/>
    </row>
    <row r="1175" spans="1:20">
      <c r="A1175" t="s">
        <v>2379</v>
      </c>
      <c r="B1175" s="1" t="s">
        <v>2380</v>
      </c>
      <c r="C1175" t="s">
        <v>1255</v>
      </c>
      <c r="D1175" t="s">
        <v>2028</v>
      </c>
      <c r="E1175" t="s">
        <v>2381</v>
      </c>
      <c r="F1175" t="s">
        <v>2382</v>
      </c>
      <c r="H1175" s="6">
        <v>9970</v>
      </c>
      <c r="I1175" s="6">
        <v>12999</v>
      </c>
      <c r="J1175" s="4">
        <v>0.23</v>
      </c>
      <c r="K1175" s="4" t="str">
        <f t="shared" si="108"/>
        <v>NO</v>
      </c>
      <c r="L1175" s="1">
        <v>4.3</v>
      </c>
      <c r="M1175" s="5">
        <v>4049</v>
      </c>
      <c r="N1175" s="2" t="str">
        <f t="shared" si="109"/>
        <v>No</v>
      </c>
      <c r="O1175" s="2">
        <f t="shared" si="110"/>
        <v>52632951</v>
      </c>
      <c r="P1175" s="9" t="str">
        <f t="shared" si="111"/>
        <v>&gt;₹500</v>
      </c>
      <c r="Q1175" s="2">
        <f t="shared" si="112"/>
        <v>8.349</v>
      </c>
      <c r="R1175" s="2">
        <f t="shared" si="113"/>
        <v>17410.7</v>
      </c>
      <c r="S1175" s="4"/>
      <c r="T1175" s="4"/>
    </row>
    <row r="1176" spans="1:20">
      <c r="A1176" t="s">
        <v>2383</v>
      </c>
      <c r="B1176" s="1" t="s">
        <v>2384</v>
      </c>
      <c r="C1176" t="s">
        <v>1255</v>
      </c>
      <c r="D1176" t="s">
        <v>2022</v>
      </c>
      <c r="E1176" t="s">
        <v>2283</v>
      </c>
      <c r="F1176" t="s">
        <v>2385</v>
      </c>
      <c r="H1176" s="1">
        <v>698</v>
      </c>
      <c r="I1176" s="1">
        <v>699</v>
      </c>
      <c r="J1176" s="4">
        <v>0</v>
      </c>
      <c r="K1176" s="4" t="str">
        <f t="shared" si="108"/>
        <v>NO</v>
      </c>
      <c r="L1176" s="1">
        <v>4.2</v>
      </c>
      <c r="M1176" s="5">
        <v>3160</v>
      </c>
      <c r="N1176" s="2" t="str">
        <f t="shared" si="109"/>
        <v>No</v>
      </c>
      <c r="O1176" s="2">
        <f t="shared" si="110"/>
        <v>2208840</v>
      </c>
      <c r="P1176" s="9" t="str">
        <f t="shared" si="111"/>
        <v>&gt;₹500</v>
      </c>
      <c r="Q1176" s="2">
        <f t="shared" si="112"/>
        <v>7.36</v>
      </c>
      <c r="R1176" s="2">
        <f t="shared" si="113"/>
        <v>13272</v>
      </c>
      <c r="S1176" s="4"/>
      <c r="T1176" s="4"/>
    </row>
    <row r="1177" spans="1:20">
      <c r="A1177" t="s">
        <v>2386</v>
      </c>
      <c r="B1177" s="1" t="s">
        <v>2387</v>
      </c>
      <c r="C1177" t="s">
        <v>1255</v>
      </c>
      <c r="D1177" t="s">
        <v>2028</v>
      </c>
      <c r="E1177" t="s">
        <v>2206</v>
      </c>
      <c r="F1177" t="s">
        <v>2207</v>
      </c>
      <c r="H1177" s="6">
        <v>2199</v>
      </c>
      <c r="I1177" s="6">
        <v>3190</v>
      </c>
      <c r="J1177" s="4">
        <v>0.31</v>
      </c>
      <c r="K1177" s="4" t="str">
        <f t="shared" si="108"/>
        <v>NO</v>
      </c>
      <c r="L1177" s="1">
        <v>4.3</v>
      </c>
      <c r="M1177" s="5">
        <v>9650</v>
      </c>
      <c r="N1177" s="2" t="str">
        <f t="shared" si="109"/>
        <v>No</v>
      </c>
      <c r="O1177" s="2">
        <f t="shared" si="110"/>
        <v>30783500</v>
      </c>
      <c r="P1177" s="9" t="str">
        <f t="shared" si="111"/>
        <v>&gt;₹500</v>
      </c>
      <c r="Q1177" s="2">
        <f t="shared" si="112"/>
        <v>13.95</v>
      </c>
      <c r="R1177" s="2">
        <f t="shared" si="113"/>
        <v>41495</v>
      </c>
      <c r="S1177" s="4"/>
      <c r="T1177" s="4"/>
    </row>
    <row r="1178" spans="1:20">
      <c r="A1178" t="s">
        <v>2388</v>
      </c>
      <c r="B1178" s="1" t="s">
        <v>2389</v>
      </c>
      <c r="C1178" t="s">
        <v>1255</v>
      </c>
      <c r="D1178" t="s">
        <v>2115</v>
      </c>
      <c r="E1178" t="s">
        <v>2116</v>
      </c>
      <c r="F1178" t="s">
        <v>2390</v>
      </c>
      <c r="H1178" s="1">
        <v>320</v>
      </c>
      <c r="I1178" s="1">
        <v>799</v>
      </c>
      <c r="J1178" s="4">
        <v>0.6</v>
      </c>
      <c r="K1178" s="4" t="str">
        <f t="shared" si="108"/>
        <v>YES</v>
      </c>
      <c r="L1178" s="1">
        <v>4.2</v>
      </c>
      <c r="M1178" s="5">
        <v>3846</v>
      </c>
      <c r="N1178" s="2" t="str">
        <f t="shared" si="109"/>
        <v>No</v>
      </c>
      <c r="O1178" s="2">
        <f t="shared" si="110"/>
        <v>3072954</v>
      </c>
      <c r="P1178" s="9" t="str">
        <f t="shared" si="111"/>
        <v>&gt;₹500</v>
      </c>
      <c r="Q1178" s="2">
        <f t="shared" si="112"/>
        <v>8.046</v>
      </c>
      <c r="R1178" s="2">
        <f t="shared" si="113"/>
        <v>16153.2</v>
      </c>
      <c r="S1178" s="4"/>
      <c r="T1178" s="4"/>
    </row>
    <row r="1179" spans="1:20">
      <c r="A1179" t="s">
        <v>2391</v>
      </c>
      <c r="B1179" s="1" t="s">
        <v>2392</v>
      </c>
      <c r="C1179" t="s">
        <v>1255</v>
      </c>
      <c r="D1179" t="s">
        <v>2022</v>
      </c>
      <c r="E1179" t="s">
        <v>2036</v>
      </c>
      <c r="F1179" t="s">
        <v>2037</v>
      </c>
      <c r="G1179" t="s">
        <v>2038</v>
      </c>
      <c r="H1179" s="1">
        <v>298</v>
      </c>
      <c r="I1179" s="1">
        <v>499</v>
      </c>
      <c r="J1179" s="4">
        <v>0.4</v>
      </c>
      <c r="K1179" s="4" t="str">
        <f t="shared" si="108"/>
        <v>NO</v>
      </c>
      <c r="L1179" s="1">
        <v>4.4</v>
      </c>
      <c r="M1179" s="5">
        <v>290</v>
      </c>
      <c r="N1179" s="2" t="str">
        <f t="shared" si="109"/>
        <v>Yes</v>
      </c>
      <c r="O1179" s="2">
        <f t="shared" si="110"/>
        <v>144710</v>
      </c>
      <c r="P1179" s="9" t="str">
        <f t="shared" si="111"/>
        <v>₹200-₹500</v>
      </c>
      <c r="Q1179" s="2">
        <f t="shared" si="112"/>
        <v>4.69</v>
      </c>
      <c r="R1179" s="2">
        <f t="shared" si="113"/>
        <v>1276</v>
      </c>
      <c r="S1179" s="4"/>
      <c r="T1179" s="4"/>
    </row>
    <row r="1180" spans="1:20">
      <c r="A1180" t="s">
        <v>2393</v>
      </c>
      <c r="B1180" s="1" t="s">
        <v>2394</v>
      </c>
      <c r="C1180" t="s">
        <v>1255</v>
      </c>
      <c r="D1180" t="s">
        <v>2022</v>
      </c>
      <c r="E1180" t="s">
        <v>2023</v>
      </c>
      <c r="F1180" t="s">
        <v>2128</v>
      </c>
      <c r="H1180" s="6">
        <v>1199</v>
      </c>
      <c r="I1180" s="6">
        <v>1499</v>
      </c>
      <c r="J1180" s="4">
        <v>0.2</v>
      </c>
      <c r="K1180" s="4" t="str">
        <f t="shared" si="108"/>
        <v>NO</v>
      </c>
      <c r="L1180" s="1">
        <v>3.8</v>
      </c>
      <c r="M1180" s="5">
        <v>2206</v>
      </c>
      <c r="N1180" s="2" t="str">
        <f t="shared" si="109"/>
        <v>No</v>
      </c>
      <c r="O1180" s="2">
        <f t="shared" si="110"/>
        <v>3306794</v>
      </c>
      <c r="P1180" s="9" t="str">
        <f t="shared" si="111"/>
        <v>&gt;₹500</v>
      </c>
      <c r="Q1180" s="2">
        <f t="shared" si="112"/>
        <v>6.006</v>
      </c>
      <c r="R1180" s="2">
        <f t="shared" si="113"/>
        <v>8382.8</v>
      </c>
      <c r="S1180" s="4"/>
      <c r="T1180" s="4"/>
    </row>
    <row r="1181" spans="1:20">
      <c r="A1181" t="s">
        <v>2395</v>
      </c>
      <c r="B1181" s="1" t="s">
        <v>2396</v>
      </c>
      <c r="C1181" t="s">
        <v>1255</v>
      </c>
      <c r="D1181" t="s">
        <v>2028</v>
      </c>
      <c r="E1181" t="s">
        <v>2206</v>
      </c>
      <c r="F1181" t="s">
        <v>2207</v>
      </c>
      <c r="H1181" s="6">
        <v>1399</v>
      </c>
      <c r="I1181" s="6">
        <v>2660</v>
      </c>
      <c r="J1181" s="4">
        <v>0.47</v>
      </c>
      <c r="K1181" s="4" t="str">
        <f t="shared" si="108"/>
        <v>NO</v>
      </c>
      <c r="L1181" s="1">
        <v>4.1</v>
      </c>
      <c r="M1181" s="5">
        <v>9349</v>
      </c>
      <c r="N1181" s="2" t="str">
        <f t="shared" si="109"/>
        <v>No</v>
      </c>
      <c r="O1181" s="2">
        <f t="shared" si="110"/>
        <v>24868340</v>
      </c>
      <c r="P1181" s="9" t="str">
        <f t="shared" si="111"/>
        <v>&gt;₹500</v>
      </c>
      <c r="Q1181" s="2">
        <f t="shared" si="112"/>
        <v>13.449</v>
      </c>
      <c r="R1181" s="2">
        <f t="shared" si="113"/>
        <v>38330.9</v>
      </c>
      <c r="S1181" s="4"/>
      <c r="T1181" s="4"/>
    </row>
    <row r="1182" spans="1:20">
      <c r="A1182" t="s">
        <v>2397</v>
      </c>
      <c r="B1182" s="1" t="s">
        <v>2398</v>
      </c>
      <c r="C1182" t="s">
        <v>1255</v>
      </c>
      <c r="D1182" t="s">
        <v>2022</v>
      </c>
      <c r="E1182" t="s">
        <v>2023</v>
      </c>
      <c r="F1182" t="s">
        <v>2041</v>
      </c>
      <c r="H1182" s="1">
        <v>599</v>
      </c>
      <c r="I1182" s="6">
        <v>2799</v>
      </c>
      <c r="J1182" s="4">
        <v>0.79</v>
      </c>
      <c r="K1182" s="4" t="str">
        <f t="shared" si="108"/>
        <v>YES</v>
      </c>
      <c r="L1182" s="1">
        <v>3.9</v>
      </c>
      <c r="M1182" s="5">
        <v>578</v>
      </c>
      <c r="N1182" s="2" t="str">
        <f t="shared" si="109"/>
        <v>Yes</v>
      </c>
      <c r="O1182" s="2">
        <f t="shared" si="110"/>
        <v>1617822</v>
      </c>
      <c r="P1182" s="9" t="str">
        <f t="shared" si="111"/>
        <v>&gt;₹500</v>
      </c>
      <c r="Q1182" s="2">
        <f t="shared" si="112"/>
        <v>4.478</v>
      </c>
      <c r="R1182" s="2">
        <f t="shared" si="113"/>
        <v>2254.2</v>
      </c>
      <c r="S1182" s="4"/>
      <c r="T1182" s="4"/>
    </row>
    <row r="1183" spans="1:20">
      <c r="A1183" t="s">
        <v>2399</v>
      </c>
      <c r="B1183" s="1" t="s">
        <v>2400</v>
      </c>
      <c r="C1183" t="s">
        <v>1255</v>
      </c>
      <c r="D1183" t="s">
        <v>2022</v>
      </c>
      <c r="E1183" t="s">
        <v>2023</v>
      </c>
      <c r="F1183" t="s">
        <v>2242</v>
      </c>
      <c r="H1183" s="6">
        <v>1499</v>
      </c>
      <c r="I1183" s="6">
        <v>1499</v>
      </c>
      <c r="J1183" s="4">
        <v>0</v>
      </c>
      <c r="K1183" s="4" t="str">
        <f t="shared" si="108"/>
        <v>NO</v>
      </c>
      <c r="L1183" s="1">
        <v>4.3</v>
      </c>
      <c r="M1183" s="5">
        <v>9331</v>
      </c>
      <c r="N1183" s="2" t="str">
        <f t="shared" si="109"/>
        <v>No</v>
      </c>
      <c r="O1183" s="2">
        <f t="shared" si="110"/>
        <v>13987169</v>
      </c>
      <c r="P1183" s="9" t="str">
        <f t="shared" si="111"/>
        <v>&gt;₹500</v>
      </c>
      <c r="Q1183" s="2">
        <f t="shared" si="112"/>
        <v>13.631</v>
      </c>
      <c r="R1183" s="2">
        <f t="shared" si="113"/>
        <v>40123.3</v>
      </c>
      <c r="S1183" s="4"/>
      <c r="T1183" s="4"/>
    </row>
    <row r="1184" spans="1:20">
      <c r="A1184" t="s">
        <v>2401</v>
      </c>
      <c r="B1184" s="1" t="s">
        <v>2402</v>
      </c>
      <c r="C1184" t="s">
        <v>1255</v>
      </c>
      <c r="D1184" t="s">
        <v>2028</v>
      </c>
      <c r="E1184" t="s">
        <v>2381</v>
      </c>
      <c r="F1184" t="s">
        <v>2382</v>
      </c>
      <c r="H1184" s="6">
        <v>14400</v>
      </c>
      <c r="I1184" s="6">
        <v>59900</v>
      </c>
      <c r="J1184" s="4">
        <v>0.76</v>
      </c>
      <c r="K1184" s="4" t="str">
        <f t="shared" si="108"/>
        <v>YES</v>
      </c>
      <c r="L1184" s="1">
        <v>4.4</v>
      </c>
      <c r="M1184" s="5">
        <v>3837</v>
      </c>
      <c r="N1184" s="2" t="str">
        <f t="shared" si="109"/>
        <v>No</v>
      </c>
      <c r="O1184" s="2">
        <f t="shared" si="110"/>
        <v>229836300</v>
      </c>
      <c r="P1184" s="9" t="str">
        <f t="shared" si="111"/>
        <v>&gt;₹500</v>
      </c>
      <c r="Q1184" s="2">
        <f t="shared" si="112"/>
        <v>8.237</v>
      </c>
      <c r="R1184" s="2">
        <f t="shared" si="113"/>
        <v>16882.8</v>
      </c>
      <c r="S1184" s="4"/>
      <c r="T1184" s="4"/>
    </row>
    <row r="1185" spans="1:20">
      <c r="A1185" t="s">
        <v>2403</v>
      </c>
      <c r="B1185" s="1" t="s">
        <v>2404</v>
      </c>
      <c r="C1185" t="s">
        <v>1255</v>
      </c>
      <c r="D1185" t="s">
        <v>2022</v>
      </c>
      <c r="E1185" t="s">
        <v>2283</v>
      </c>
      <c r="F1185" t="s">
        <v>2385</v>
      </c>
      <c r="H1185" s="6">
        <v>1699</v>
      </c>
      <c r="I1185" s="6">
        <v>1900</v>
      </c>
      <c r="J1185" s="4">
        <v>0.11</v>
      </c>
      <c r="K1185" s="4" t="str">
        <f t="shared" si="108"/>
        <v>NO</v>
      </c>
      <c r="L1185" s="1">
        <v>3.6</v>
      </c>
      <c r="M1185" s="5">
        <v>11456</v>
      </c>
      <c r="N1185" s="2" t="str">
        <f t="shared" si="109"/>
        <v>No</v>
      </c>
      <c r="O1185" s="2">
        <f t="shared" si="110"/>
        <v>21766400</v>
      </c>
      <c r="P1185" s="9" t="str">
        <f t="shared" si="111"/>
        <v>&gt;₹500</v>
      </c>
      <c r="Q1185" s="2">
        <f t="shared" si="112"/>
        <v>15.056</v>
      </c>
      <c r="R1185" s="2">
        <f t="shared" si="113"/>
        <v>41241.6</v>
      </c>
      <c r="S1185" s="4"/>
      <c r="T1185" s="4"/>
    </row>
    <row r="1186" spans="1:20">
      <c r="A1186" t="s">
        <v>2405</v>
      </c>
      <c r="B1186" s="1" t="s">
        <v>2406</v>
      </c>
      <c r="C1186" t="s">
        <v>1255</v>
      </c>
      <c r="D1186" t="s">
        <v>2028</v>
      </c>
      <c r="E1186" t="s">
        <v>2029</v>
      </c>
      <c r="F1186" t="s">
        <v>2030</v>
      </c>
      <c r="H1186" s="1">
        <v>649</v>
      </c>
      <c r="I1186" s="1">
        <v>999</v>
      </c>
      <c r="J1186" s="4">
        <v>0.35</v>
      </c>
      <c r="K1186" s="4" t="str">
        <f t="shared" si="108"/>
        <v>NO</v>
      </c>
      <c r="L1186" s="1">
        <v>3.8</v>
      </c>
      <c r="M1186" s="5">
        <v>49</v>
      </c>
      <c r="N1186" s="2" t="str">
        <f t="shared" si="109"/>
        <v>Yes</v>
      </c>
      <c r="O1186" s="2">
        <f t="shared" si="110"/>
        <v>48951</v>
      </c>
      <c r="P1186" s="9" t="str">
        <f t="shared" si="111"/>
        <v>&gt;₹500</v>
      </c>
      <c r="Q1186" s="2">
        <f t="shared" si="112"/>
        <v>3.849</v>
      </c>
      <c r="R1186" s="2">
        <f t="shared" si="113"/>
        <v>186.2</v>
      </c>
      <c r="S1186" s="4"/>
      <c r="T1186" s="4"/>
    </row>
    <row r="1187" spans="1:20">
      <c r="A1187" t="s">
        <v>2407</v>
      </c>
      <c r="B1187" s="1" t="s">
        <v>2408</v>
      </c>
      <c r="C1187" t="s">
        <v>1255</v>
      </c>
      <c r="D1187" t="s">
        <v>2022</v>
      </c>
      <c r="E1187" t="s">
        <v>2023</v>
      </c>
      <c r="F1187" t="s">
        <v>2073</v>
      </c>
      <c r="H1187" s="6">
        <v>3249</v>
      </c>
      <c r="I1187" s="6">
        <v>6375</v>
      </c>
      <c r="J1187" s="4">
        <v>0.49</v>
      </c>
      <c r="K1187" s="4" t="str">
        <f t="shared" si="108"/>
        <v>NO</v>
      </c>
      <c r="L1187" s="1">
        <v>4</v>
      </c>
      <c r="M1187" s="5">
        <v>4978</v>
      </c>
      <c r="N1187" s="2" t="str">
        <f t="shared" si="109"/>
        <v>No</v>
      </c>
      <c r="O1187" s="2">
        <f t="shared" si="110"/>
        <v>31734750</v>
      </c>
      <c r="P1187" s="9" t="str">
        <f t="shared" si="111"/>
        <v>&gt;₹500</v>
      </c>
      <c r="Q1187" s="2">
        <f t="shared" si="112"/>
        <v>8.978</v>
      </c>
      <c r="R1187" s="2">
        <f t="shared" si="113"/>
        <v>19912</v>
      </c>
      <c r="S1187" s="4"/>
      <c r="T1187" s="4"/>
    </row>
    <row r="1188" spans="1:20">
      <c r="A1188" t="s">
        <v>2409</v>
      </c>
      <c r="B1188" s="1" t="s">
        <v>2410</v>
      </c>
      <c r="C1188" t="s">
        <v>1255</v>
      </c>
      <c r="D1188" t="s">
        <v>2115</v>
      </c>
      <c r="E1188" t="s">
        <v>2116</v>
      </c>
      <c r="F1188" t="s">
        <v>2117</v>
      </c>
      <c r="H1188" s="1">
        <v>199</v>
      </c>
      <c r="I1188" s="1">
        <v>499</v>
      </c>
      <c r="J1188" s="4">
        <v>0.6</v>
      </c>
      <c r="K1188" s="4" t="str">
        <f t="shared" si="108"/>
        <v>YES</v>
      </c>
      <c r="L1188" s="1">
        <v>4.1</v>
      </c>
      <c r="M1188" s="5">
        <v>1996</v>
      </c>
      <c r="N1188" s="2" t="str">
        <f t="shared" si="109"/>
        <v>No</v>
      </c>
      <c r="O1188" s="2">
        <f t="shared" si="110"/>
        <v>996004</v>
      </c>
      <c r="P1188" s="9" t="str">
        <f t="shared" si="111"/>
        <v>₹200-₹500</v>
      </c>
      <c r="Q1188" s="2">
        <f t="shared" si="112"/>
        <v>6.096</v>
      </c>
      <c r="R1188" s="2">
        <f t="shared" si="113"/>
        <v>8183.6</v>
      </c>
      <c r="S1188" s="4"/>
      <c r="T1188" s="4"/>
    </row>
    <row r="1189" spans="1:20">
      <c r="A1189" t="s">
        <v>2411</v>
      </c>
      <c r="B1189" s="1" t="s">
        <v>2412</v>
      </c>
      <c r="C1189" t="s">
        <v>1255</v>
      </c>
      <c r="D1189" t="s">
        <v>2022</v>
      </c>
      <c r="E1189" t="s">
        <v>2023</v>
      </c>
      <c r="F1189" t="s">
        <v>2149</v>
      </c>
      <c r="H1189" s="6">
        <v>1099</v>
      </c>
      <c r="I1189" s="6">
        <v>1899</v>
      </c>
      <c r="J1189" s="4">
        <v>0.42</v>
      </c>
      <c r="K1189" s="4" t="str">
        <f t="shared" si="108"/>
        <v>NO</v>
      </c>
      <c r="L1189" s="1">
        <v>4.3</v>
      </c>
      <c r="M1189" s="5">
        <v>1811</v>
      </c>
      <c r="N1189" s="2" t="str">
        <f t="shared" si="109"/>
        <v>No</v>
      </c>
      <c r="O1189" s="2">
        <f t="shared" si="110"/>
        <v>3439089</v>
      </c>
      <c r="P1189" s="9" t="str">
        <f t="shared" si="111"/>
        <v>&gt;₹500</v>
      </c>
      <c r="Q1189" s="2">
        <f t="shared" si="112"/>
        <v>6.111</v>
      </c>
      <c r="R1189" s="2">
        <f t="shared" si="113"/>
        <v>7787.3</v>
      </c>
      <c r="S1189" s="4"/>
      <c r="T1189" s="4"/>
    </row>
    <row r="1190" spans="1:20">
      <c r="A1190" t="s">
        <v>2413</v>
      </c>
      <c r="B1190" s="1" t="s">
        <v>2414</v>
      </c>
      <c r="C1190" t="s">
        <v>1255</v>
      </c>
      <c r="D1190" t="s">
        <v>2022</v>
      </c>
      <c r="E1190" t="s">
        <v>2023</v>
      </c>
      <c r="F1190" t="s">
        <v>2024</v>
      </c>
      <c r="G1190" t="s">
        <v>2025</v>
      </c>
      <c r="H1190" s="1">
        <v>664</v>
      </c>
      <c r="I1190" s="6">
        <v>1490</v>
      </c>
      <c r="J1190" s="4">
        <v>0.55</v>
      </c>
      <c r="K1190" s="4" t="str">
        <f t="shared" si="108"/>
        <v>YES</v>
      </c>
      <c r="L1190" s="1">
        <v>4</v>
      </c>
      <c r="M1190" s="5">
        <v>2198</v>
      </c>
      <c r="N1190" s="2" t="str">
        <f t="shared" si="109"/>
        <v>No</v>
      </c>
      <c r="O1190" s="2">
        <f t="shared" si="110"/>
        <v>3275020</v>
      </c>
      <c r="P1190" s="9" t="str">
        <f t="shared" si="111"/>
        <v>&gt;₹500</v>
      </c>
      <c r="Q1190" s="2">
        <f t="shared" si="112"/>
        <v>6.198</v>
      </c>
      <c r="R1190" s="2">
        <f t="shared" si="113"/>
        <v>8792</v>
      </c>
      <c r="S1190" s="4"/>
      <c r="T1190" s="4"/>
    </row>
    <row r="1191" spans="1:20">
      <c r="A1191" t="s">
        <v>2415</v>
      </c>
      <c r="B1191" s="1" t="s">
        <v>2416</v>
      </c>
      <c r="C1191" t="s">
        <v>1255</v>
      </c>
      <c r="D1191" t="s">
        <v>2022</v>
      </c>
      <c r="E1191" t="s">
        <v>2023</v>
      </c>
      <c r="F1191" t="s">
        <v>2156</v>
      </c>
      <c r="H1191" s="1">
        <v>260</v>
      </c>
      <c r="I1191" s="1">
        <v>350</v>
      </c>
      <c r="J1191" s="4">
        <v>0.26</v>
      </c>
      <c r="K1191" s="4" t="str">
        <f t="shared" si="108"/>
        <v>NO</v>
      </c>
      <c r="L1191" s="1">
        <v>3.9</v>
      </c>
      <c r="M1191" s="5">
        <v>13127</v>
      </c>
      <c r="N1191" s="2" t="str">
        <f t="shared" si="109"/>
        <v>No</v>
      </c>
      <c r="O1191" s="2">
        <f t="shared" si="110"/>
        <v>4594450</v>
      </c>
      <c r="P1191" s="9" t="str">
        <f t="shared" si="111"/>
        <v>₹200-₹500</v>
      </c>
      <c r="Q1191" s="2">
        <f t="shared" si="112"/>
        <v>17.027</v>
      </c>
      <c r="R1191" s="2">
        <f t="shared" si="113"/>
        <v>51195.3</v>
      </c>
      <c r="S1191" s="4"/>
      <c r="T1191" s="4"/>
    </row>
    <row r="1192" spans="1:20">
      <c r="A1192" t="s">
        <v>2417</v>
      </c>
      <c r="B1192" s="1" t="s">
        <v>2418</v>
      </c>
      <c r="C1192" t="s">
        <v>1255</v>
      </c>
      <c r="D1192" t="s">
        <v>2028</v>
      </c>
      <c r="E1192" t="s">
        <v>2076</v>
      </c>
      <c r="F1192" t="s">
        <v>2089</v>
      </c>
      <c r="H1192" s="6">
        <v>6499</v>
      </c>
      <c r="I1192" s="6">
        <v>8500</v>
      </c>
      <c r="J1192" s="4">
        <v>0.24</v>
      </c>
      <c r="K1192" s="4" t="str">
        <f t="shared" si="108"/>
        <v>NO</v>
      </c>
      <c r="L1192" s="1">
        <v>4.4</v>
      </c>
      <c r="M1192" s="5">
        <v>5865</v>
      </c>
      <c r="N1192" s="2" t="str">
        <f t="shared" si="109"/>
        <v>No</v>
      </c>
      <c r="O1192" s="2">
        <f t="shared" si="110"/>
        <v>49852500</v>
      </c>
      <c r="P1192" s="9" t="str">
        <f t="shared" si="111"/>
        <v>&gt;₹500</v>
      </c>
      <c r="Q1192" s="2">
        <f t="shared" si="112"/>
        <v>10.265</v>
      </c>
      <c r="R1192" s="2">
        <f t="shared" si="113"/>
        <v>25806</v>
      </c>
      <c r="S1192" s="4"/>
      <c r="T1192" s="4"/>
    </row>
    <row r="1193" spans="1:20">
      <c r="A1193" t="s">
        <v>2419</v>
      </c>
      <c r="B1193" s="1" t="s">
        <v>2420</v>
      </c>
      <c r="C1193" t="s">
        <v>1255</v>
      </c>
      <c r="D1193" t="s">
        <v>2022</v>
      </c>
      <c r="E1193" t="s">
        <v>2421</v>
      </c>
      <c r="F1193" t="s">
        <v>2422</v>
      </c>
      <c r="H1193" s="6">
        <v>1484</v>
      </c>
      <c r="I1193" s="6">
        <v>2499</v>
      </c>
      <c r="J1193" s="4">
        <v>0.41</v>
      </c>
      <c r="K1193" s="4" t="str">
        <f t="shared" si="108"/>
        <v>NO</v>
      </c>
      <c r="L1193" s="1">
        <v>3.7</v>
      </c>
      <c r="M1193" s="5">
        <v>1067</v>
      </c>
      <c r="N1193" s="2" t="str">
        <f t="shared" si="109"/>
        <v>No</v>
      </c>
      <c r="O1193" s="2">
        <f t="shared" si="110"/>
        <v>2666433</v>
      </c>
      <c r="P1193" s="9" t="str">
        <f t="shared" si="111"/>
        <v>&gt;₹500</v>
      </c>
      <c r="Q1193" s="2">
        <f t="shared" si="112"/>
        <v>4.767</v>
      </c>
      <c r="R1193" s="2">
        <f t="shared" si="113"/>
        <v>3947.9</v>
      </c>
      <c r="S1193" s="4"/>
      <c r="T1193" s="4"/>
    </row>
    <row r="1194" spans="1:20">
      <c r="A1194" t="s">
        <v>2423</v>
      </c>
      <c r="B1194" s="1" t="s">
        <v>2424</v>
      </c>
      <c r="C1194" t="s">
        <v>1255</v>
      </c>
      <c r="D1194" t="s">
        <v>2022</v>
      </c>
      <c r="E1194" t="s">
        <v>2036</v>
      </c>
      <c r="F1194" t="s">
        <v>2037</v>
      </c>
      <c r="G1194" t="s">
        <v>2070</v>
      </c>
      <c r="H1194" s="1">
        <v>999</v>
      </c>
      <c r="I1194" s="6">
        <v>1560</v>
      </c>
      <c r="J1194" s="4">
        <v>0.36</v>
      </c>
      <c r="K1194" s="4" t="str">
        <f t="shared" si="108"/>
        <v>NO</v>
      </c>
      <c r="L1194" s="1">
        <v>3.6</v>
      </c>
      <c r="M1194" s="5">
        <v>4881</v>
      </c>
      <c r="N1194" s="2" t="str">
        <f t="shared" si="109"/>
        <v>No</v>
      </c>
      <c r="O1194" s="2">
        <f t="shared" si="110"/>
        <v>7614360</v>
      </c>
      <c r="P1194" s="9" t="str">
        <f t="shared" si="111"/>
        <v>&gt;₹500</v>
      </c>
      <c r="Q1194" s="2">
        <f t="shared" si="112"/>
        <v>8.481</v>
      </c>
      <c r="R1194" s="2">
        <f t="shared" si="113"/>
        <v>17571.6</v>
      </c>
      <c r="S1194" s="4"/>
      <c r="T1194" s="4"/>
    </row>
    <row r="1195" spans="1:20">
      <c r="A1195" t="s">
        <v>2425</v>
      </c>
      <c r="B1195" s="1" t="s">
        <v>2426</v>
      </c>
      <c r="C1195" t="s">
        <v>1255</v>
      </c>
      <c r="D1195" t="s">
        <v>2022</v>
      </c>
      <c r="E1195" t="s">
        <v>2023</v>
      </c>
      <c r="F1195" t="s">
        <v>2128</v>
      </c>
      <c r="H1195" s="6">
        <v>3299</v>
      </c>
      <c r="I1195" s="6">
        <v>6500</v>
      </c>
      <c r="J1195" s="4">
        <v>0.49</v>
      </c>
      <c r="K1195" s="4" t="str">
        <f t="shared" si="108"/>
        <v>NO</v>
      </c>
      <c r="L1195" s="1">
        <v>3.7</v>
      </c>
      <c r="M1195" s="5">
        <v>11217</v>
      </c>
      <c r="N1195" s="2" t="str">
        <f t="shared" si="109"/>
        <v>No</v>
      </c>
      <c r="O1195" s="2">
        <f t="shared" si="110"/>
        <v>72910500</v>
      </c>
      <c r="P1195" s="9" t="str">
        <f t="shared" si="111"/>
        <v>&gt;₹500</v>
      </c>
      <c r="Q1195" s="2">
        <f t="shared" si="112"/>
        <v>14.917</v>
      </c>
      <c r="R1195" s="2">
        <f t="shared" si="113"/>
        <v>41502.9</v>
      </c>
      <c r="S1195" s="4"/>
      <c r="T1195" s="4"/>
    </row>
    <row r="1196" spans="1:20">
      <c r="A1196" t="s">
        <v>2427</v>
      </c>
      <c r="B1196" s="1" t="s">
        <v>2428</v>
      </c>
      <c r="C1196" t="s">
        <v>1255</v>
      </c>
      <c r="D1196" t="s">
        <v>2022</v>
      </c>
      <c r="E1196" t="s">
        <v>2023</v>
      </c>
      <c r="F1196" t="s">
        <v>2067</v>
      </c>
      <c r="H1196" s="1">
        <v>259</v>
      </c>
      <c r="I1196" s="1">
        <v>999</v>
      </c>
      <c r="J1196" s="4">
        <v>0.74</v>
      </c>
      <c r="K1196" s="4" t="str">
        <f t="shared" si="108"/>
        <v>YES</v>
      </c>
      <c r="L1196" s="1">
        <v>4</v>
      </c>
      <c r="M1196" s="5">
        <v>43</v>
      </c>
      <c r="N1196" s="2" t="str">
        <f t="shared" si="109"/>
        <v>Yes</v>
      </c>
      <c r="O1196" s="2">
        <f t="shared" si="110"/>
        <v>42957</v>
      </c>
      <c r="P1196" s="9" t="str">
        <f t="shared" si="111"/>
        <v>&gt;₹500</v>
      </c>
      <c r="Q1196" s="2">
        <f t="shared" si="112"/>
        <v>4.043</v>
      </c>
      <c r="R1196" s="2">
        <f t="shared" si="113"/>
        <v>172</v>
      </c>
      <c r="S1196" s="4"/>
      <c r="T1196" s="4"/>
    </row>
    <row r="1197" spans="1:20">
      <c r="A1197" t="s">
        <v>2429</v>
      </c>
      <c r="B1197" s="1" t="s">
        <v>2430</v>
      </c>
      <c r="C1197" t="s">
        <v>1255</v>
      </c>
      <c r="D1197" t="s">
        <v>2022</v>
      </c>
      <c r="E1197" t="s">
        <v>2023</v>
      </c>
      <c r="F1197" t="s">
        <v>2073</v>
      </c>
      <c r="H1197" s="6">
        <v>3249</v>
      </c>
      <c r="I1197" s="6">
        <v>7795</v>
      </c>
      <c r="J1197" s="4">
        <v>0.58</v>
      </c>
      <c r="K1197" s="4" t="str">
        <f t="shared" si="108"/>
        <v>YES</v>
      </c>
      <c r="L1197" s="1">
        <v>4.2</v>
      </c>
      <c r="M1197" s="5">
        <v>4664</v>
      </c>
      <c r="N1197" s="2" t="str">
        <f t="shared" si="109"/>
        <v>No</v>
      </c>
      <c r="O1197" s="2">
        <f t="shared" si="110"/>
        <v>36355880</v>
      </c>
      <c r="P1197" s="9" t="str">
        <f t="shared" si="111"/>
        <v>&gt;₹500</v>
      </c>
      <c r="Q1197" s="2">
        <f t="shared" si="112"/>
        <v>8.864</v>
      </c>
      <c r="R1197" s="2">
        <f t="shared" si="113"/>
        <v>19588.8</v>
      </c>
      <c r="S1197" s="4"/>
      <c r="T1197" s="4"/>
    </row>
    <row r="1198" spans="1:20">
      <c r="A1198" t="s">
        <v>2431</v>
      </c>
      <c r="B1198" s="1" t="s">
        <v>2432</v>
      </c>
      <c r="C1198" t="s">
        <v>1255</v>
      </c>
      <c r="D1198" t="s">
        <v>2022</v>
      </c>
      <c r="E1198" t="s">
        <v>2036</v>
      </c>
      <c r="F1198" t="s">
        <v>2037</v>
      </c>
      <c r="G1198" t="s">
        <v>2070</v>
      </c>
      <c r="H1198" s="6">
        <v>4280</v>
      </c>
      <c r="I1198" s="6">
        <v>5995</v>
      </c>
      <c r="J1198" s="4">
        <v>0.29</v>
      </c>
      <c r="K1198" s="4" t="str">
        <f t="shared" si="108"/>
        <v>NO</v>
      </c>
      <c r="L1198" s="1">
        <v>3.8</v>
      </c>
      <c r="M1198" s="5">
        <v>2112</v>
      </c>
      <c r="N1198" s="2" t="str">
        <f t="shared" si="109"/>
        <v>No</v>
      </c>
      <c r="O1198" s="2">
        <f t="shared" si="110"/>
        <v>12661440</v>
      </c>
      <c r="P1198" s="9" t="str">
        <f t="shared" si="111"/>
        <v>&gt;₹500</v>
      </c>
      <c r="Q1198" s="2">
        <f t="shared" si="112"/>
        <v>5.912</v>
      </c>
      <c r="R1198" s="2">
        <f t="shared" si="113"/>
        <v>8025.6</v>
      </c>
      <c r="S1198" s="4"/>
      <c r="T1198" s="4"/>
    </row>
    <row r="1199" spans="1:20">
      <c r="A1199" t="s">
        <v>2433</v>
      </c>
      <c r="B1199" s="1" t="s">
        <v>2434</v>
      </c>
      <c r="C1199" t="s">
        <v>1255</v>
      </c>
      <c r="D1199" t="s">
        <v>2115</v>
      </c>
      <c r="E1199" t="s">
        <v>2116</v>
      </c>
      <c r="F1199" t="s">
        <v>2435</v>
      </c>
      <c r="G1199" t="s">
        <v>2436</v>
      </c>
      <c r="H1199" s="1">
        <v>189</v>
      </c>
      <c r="I1199" s="1">
        <v>299</v>
      </c>
      <c r="J1199" s="4">
        <v>0.37</v>
      </c>
      <c r="K1199" s="4" t="str">
        <f t="shared" si="108"/>
        <v>NO</v>
      </c>
      <c r="L1199" s="1">
        <v>4.2</v>
      </c>
      <c r="M1199" s="5">
        <v>2737</v>
      </c>
      <c r="N1199" s="2" t="str">
        <f t="shared" si="109"/>
        <v>No</v>
      </c>
      <c r="O1199" s="2">
        <f t="shared" si="110"/>
        <v>818363</v>
      </c>
      <c r="P1199" s="9" t="str">
        <f t="shared" si="111"/>
        <v>₹200-₹500</v>
      </c>
      <c r="Q1199" s="2">
        <f t="shared" si="112"/>
        <v>6.937</v>
      </c>
      <c r="R1199" s="2">
        <f t="shared" si="113"/>
        <v>11495.4</v>
      </c>
      <c r="S1199" s="4"/>
      <c r="T1199" s="4"/>
    </row>
    <row r="1200" spans="1:20">
      <c r="A1200" t="s">
        <v>2437</v>
      </c>
      <c r="B1200" s="1" t="s">
        <v>2438</v>
      </c>
      <c r="C1200" t="s">
        <v>1255</v>
      </c>
      <c r="D1200" t="s">
        <v>2028</v>
      </c>
      <c r="E1200" t="s">
        <v>2206</v>
      </c>
      <c r="F1200" t="s">
        <v>2207</v>
      </c>
      <c r="H1200" s="6">
        <v>1449</v>
      </c>
      <c r="I1200" s="6">
        <v>2349</v>
      </c>
      <c r="J1200" s="4">
        <v>0.38</v>
      </c>
      <c r="K1200" s="4" t="str">
        <f t="shared" si="108"/>
        <v>NO</v>
      </c>
      <c r="L1200" s="1">
        <v>3.9</v>
      </c>
      <c r="M1200" s="5">
        <v>9019</v>
      </c>
      <c r="N1200" s="2" t="str">
        <f t="shared" si="109"/>
        <v>No</v>
      </c>
      <c r="O1200" s="2">
        <f t="shared" si="110"/>
        <v>21185631</v>
      </c>
      <c r="P1200" s="9" t="str">
        <f t="shared" si="111"/>
        <v>&gt;₹500</v>
      </c>
      <c r="Q1200" s="2">
        <f t="shared" si="112"/>
        <v>12.919</v>
      </c>
      <c r="R1200" s="2">
        <f t="shared" si="113"/>
        <v>35174.1</v>
      </c>
      <c r="S1200" s="4"/>
      <c r="T1200" s="4"/>
    </row>
    <row r="1201" spans="1:20">
      <c r="A1201" t="s">
        <v>2439</v>
      </c>
      <c r="B1201" s="1" t="s">
        <v>2440</v>
      </c>
      <c r="C1201" t="s">
        <v>1255</v>
      </c>
      <c r="D1201" t="s">
        <v>2115</v>
      </c>
      <c r="E1201" t="s">
        <v>2116</v>
      </c>
      <c r="F1201" t="s">
        <v>2117</v>
      </c>
      <c r="H1201" s="1">
        <v>199</v>
      </c>
      <c r="I1201" s="1">
        <v>499</v>
      </c>
      <c r="J1201" s="4">
        <v>0.6</v>
      </c>
      <c r="K1201" s="4" t="str">
        <f t="shared" si="108"/>
        <v>YES</v>
      </c>
      <c r="L1201" s="1">
        <v>4</v>
      </c>
      <c r="M1201" s="5">
        <v>10234</v>
      </c>
      <c r="N1201" s="2" t="str">
        <f t="shared" si="109"/>
        <v>No</v>
      </c>
      <c r="O1201" s="2">
        <f t="shared" si="110"/>
        <v>5106766</v>
      </c>
      <c r="P1201" s="9" t="str">
        <f t="shared" si="111"/>
        <v>₹200-₹500</v>
      </c>
      <c r="Q1201" s="2">
        <f t="shared" si="112"/>
        <v>14.234</v>
      </c>
      <c r="R1201" s="2">
        <f t="shared" si="113"/>
        <v>40936</v>
      </c>
      <c r="S1201" s="4"/>
      <c r="T1201" s="4"/>
    </row>
    <row r="1202" spans="1:20">
      <c r="A1202" t="s">
        <v>2441</v>
      </c>
      <c r="B1202" s="1" t="s">
        <v>2442</v>
      </c>
      <c r="C1202" t="s">
        <v>1255</v>
      </c>
      <c r="D1202" t="s">
        <v>2022</v>
      </c>
      <c r="E1202" t="s">
        <v>2023</v>
      </c>
      <c r="F1202" t="s">
        <v>2443</v>
      </c>
      <c r="H1202" s="1">
        <v>474</v>
      </c>
      <c r="I1202" s="6">
        <v>1299</v>
      </c>
      <c r="J1202" s="4">
        <v>0.64</v>
      </c>
      <c r="K1202" s="4" t="str">
        <f t="shared" si="108"/>
        <v>YES</v>
      </c>
      <c r="L1202" s="1">
        <v>4.1</v>
      </c>
      <c r="M1202" s="5">
        <v>550</v>
      </c>
      <c r="N1202" s="2" t="str">
        <f t="shared" si="109"/>
        <v>Yes</v>
      </c>
      <c r="O1202" s="2">
        <f t="shared" si="110"/>
        <v>714450</v>
      </c>
      <c r="P1202" s="9" t="str">
        <f t="shared" si="111"/>
        <v>&gt;₹500</v>
      </c>
      <c r="Q1202" s="2">
        <f t="shared" si="112"/>
        <v>4.65</v>
      </c>
      <c r="R1202" s="2">
        <f t="shared" si="113"/>
        <v>2255</v>
      </c>
      <c r="S1202" s="4"/>
      <c r="T1202" s="4"/>
    </row>
    <row r="1203" spans="1:20">
      <c r="A1203" t="s">
        <v>2444</v>
      </c>
      <c r="B1203" s="1" t="s">
        <v>2445</v>
      </c>
      <c r="C1203" t="s">
        <v>1255</v>
      </c>
      <c r="D1203" t="s">
        <v>2022</v>
      </c>
      <c r="E1203" t="s">
        <v>2023</v>
      </c>
      <c r="F1203" t="s">
        <v>2067</v>
      </c>
      <c r="H1203" s="1">
        <v>279</v>
      </c>
      <c r="I1203" s="1">
        <v>499</v>
      </c>
      <c r="J1203" s="4">
        <v>0.44</v>
      </c>
      <c r="K1203" s="4" t="str">
        <f t="shared" si="108"/>
        <v>NO</v>
      </c>
      <c r="L1203" s="1">
        <v>4.8</v>
      </c>
      <c r="M1203" s="5">
        <v>28</v>
      </c>
      <c r="N1203" s="2" t="str">
        <f t="shared" si="109"/>
        <v>Yes</v>
      </c>
      <c r="O1203" s="2">
        <f t="shared" si="110"/>
        <v>13972</v>
      </c>
      <c r="P1203" s="9" t="str">
        <f t="shared" si="111"/>
        <v>₹200-₹500</v>
      </c>
      <c r="Q1203" s="2">
        <f t="shared" si="112"/>
        <v>4.828</v>
      </c>
      <c r="R1203" s="2">
        <f t="shared" si="113"/>
        <v>134.4</v>
      </c>
      <c r="S1203" s="4"/>
      <c r="T1203" s="4"/>
    </row>
    <row r="1204" spans="1:20">
      <c r="A1204" t="s">
        <v>2446</v>
      </c>
      <c r="B1204" s="1" t="s">
        <v>2447</v>
      </c>
      <c r="C1204" t="s">
        <v>1255</v>
      </c>
      <c r="D1204" t="s">
        <v>2028</v>
      </c>
      <c r="E1204" t="s">
        <v>2206</v>
      </c>
      <c r="F1204" t="s">
        <v>2207</v>
      </c>
      <c r="H1204" s="6">
        <v>1999</v>
      </c>
      <c r="I1204" s="6">
        <v>4775</v>
      </c>
      <c r="J1204" s="4">
        <v>0.58</v>
      </c>
      <c r="K1204" s="4" t="str">
        <f t="shared" si="108"/>
        <v>YES</v>
      </c>
      <c r="L1204" s="1">
        <v>4.2</v>
      </c>
      <c r="M1204" s="5">
        <v>1353</v>
      </c>
      <c r="N1204" s="2" t="str">
        <f t="shared" si="109"/>
        <v>No</v>
      </c>
      <c r="O1204" s="2">
        <f t="shared" si="110"/>
        <v>6460575</v>
      </c>
      <c r="P1204" s="9" t="str">
        <f t="shared" si="111"/>
        <v>&gt;₹500</v>
      </c>
      <c r="Q1204" s="2">
        <f t="shared" si="112"/>
        <v>5.553</v>
      </c>
      <c r="R1204" s="2">
        <f t="shared" si="113"/>
        <v>5682.6</v>
      </c>
      <c r="S1204" s="4"/>
      <c r="T1204" s="4"/>
    </row>
    <row r="1205" spans="1:20">
      <c r="A1205" t="s">
        <v>2448</v>
      </c>
      <c r="B1205" s="1" t="s">
        <v>2449</v>
      </c>
      <c r="C1205" t="s">
        <v>1255</v>
      </c>
      <c r="D1205" t="s">
        <v>2022</v>
      </c>
      <c r="E1205" t="s">
        <v>2036</v>
      </c>
      <c r="F1205" t="s">
        <v>2037</v>
      </c>
      <c r="G1205" t="s">
        <v>2038</v>
      </c>
      <c r="H1205" s="1">
        <v>799</v>
      </c>
      <c r="I1205" s="6">
        <v>1230</v>
      </c>
      <c r="J1205" s="4">
        <v>0.35</v>
      </c>
      <c r="K1205" s="4" t="str">
        <f t="shared" si="108"/>
        <v>NO</v>
      </c>
      <c r="L1205" s="1">
        <v>4.1</v>
      </c>
      <c r="M1205" s="5">
        <v>2138</v>
      </c>
      <c r="N1205" s="2" t="str">
        <f t="shared" si="109"/>
        <v>No</v>
      </c>
      <c r="O1205" s="2">
        <f t="shared" si="110"/>
        <v>2629740</v>
      </c>
      <c r="P1205" s="9" t="str">
        <f t="shared" si="111"/>
        <v>&gt;₹500</v>
      </c>
      <c r="Q1205" s="2">
        <f t="shared" si="112"/>
        <v>6.238</v>
      </c>
      <c r="R1205" s="2">
        <f t="shared" si="113"/>
        <v>8765.8</v>
      </c>
      <c r="S1205" s="4"/>
      <c r="T1205" s="4"/>
    </row>
    <row r="1206" spans="1:20">
      <c r="A1206" t="s">
        <v>2450</v>
      </c>
      <c r="B1206" s="1" t="s">
        <v>2451</v>
      </c>
      <c r="C1206" t="s">
        <v>1255</v>
      </c>
      <c r="D1206" t="s">
        <v>2022</v>
      </c>
      <c r="E1206" t="s">
        <v>2023</v>
      </c>
      <c r="F1206" t="s">
        <v>2183</v>
      </c>
      <c r="H1206" s="1">
        <v>949</v>
      </c>
      <c r="I1206" s="6">
        <v>1999</v>
      </c>
      <c r="J1206" s="4">
        <v>0.53</v>
      </c>
      <c r="K1206" s="4" t="str">
        <f t="shared" si="108"/>
        <v>YES</v>
      </c>
      <c r="L1206" s="1">
        <v>4</v>
      </c>
      <c r="M1206" s="5">
        <v>1679</v>
      </c>
      <c r="N1206" s="2" t="str">
        <f t="shared" si="109"/>
        <v>No</v>
      </c>
      <c r="O1206" s="2">
        <f t="shared" si="110"/>
        <v>3356321</v>
      </c>
      <c r="P1206" s="9" t="str">
        <f t="shared" si="111"/>
        <v>&gt;₹500</v>
      </c>
      <c r="Q1206" s="2">
        <f t="shared" si="112"/>
        <v>5.679</v>
      </c>
      <c r="R1206" s="2">
        <f t="shared" si="113"/>
        <v>6716</v>
      </c>
      <c r="S1206" s="4"/>
      <c r="T1206" s="4"/>
    </row>
    <row r="1207" spans="1:20">
      <c r="A1207" t="s">
        <v>2452</v>
      </c>
      <c r="B1207" s="1" t="s">
        <v>2453</v>
      </c>
      <c r="C1207" t="s">
        <v>1255</v>
      </c>
      <c r="D1207" t="s">
        <v>2022</v>
      </c>
      <c r="E1207" t="s">
        <v>2023</v>
      </c>
      <c r="F1207" t="s">
        <v>2454</v>
      </c>
      <c r="G1207" t="s">
        <v>2455</v>
      </c>
      <c r="H1207" s="11">
        <v>3657.66</v>
      </c>
      <c r="I1207" s="6">
        <v>5156</v>
      </c>
      <c r="J1207" s="4">
        <v>0.29</v>
      </c>
      <c r="K1207" s="4" t="str">
        <f t="shared" si="108"/>
        <v>NO</v>
      </c>
      <c r="L1207" s="1">
        <v>3.9</v>
      </c>
      <c r="M1207" s="5">
        <v>12837</v>
      </c>
      <c r="N1207" s="2" t="str">
        <f t="shared" si="109"/>
        <v>No</v>
      </c>
      <c r="O1207" s="2">
        <f t="shared" si="110"/>
        <v>66187572</v>
      </c>
      <c r="P1207" s="9" t="str">
        <f t="shared" si="111"/>
        <v>&gt;₹500</v>
      </c>
      <c r="Q1207" s="2">
        <f t="shared" si="112"/>
        <v>16.737</v>
      </c>
      <c r="R1207" s="2">
        <f t="shared" si="113"/>
        <v>50064.3</v>
      </c>
      <c r="S1207" s="4"/>
      <c r="T1207" s="4"/>
    </row>
    <row r="1208" spans="1:20">
      <c r="A1208" t="s">
        <v>2456</v>
      </c>
      <c r="B1208" s="1" t="s">
        <v>2457</v>
      </c>
      <c r="C1208" t="s">
        <v>1255</v>
      </c>
      <c r="D1208" t="s">
        <v>2022</v>
      </c>
      <c r="E1208" t="s">
        <v>2023</v>
      </c>
      <c r="F1208" t="s">
        <v>2458</v>
      </c>
      <c r="H1208" s="6">
        <v>1699</v>
      </c>
      <c r="I1208" s="6">
        <v>1999</v>
      </c>
      <c r="J1208" s="4">
        <v>0.15</v>
      </c>
      <c r="K1208" s="4" t="str">
        <f t="shared" si="108"/>
        <v>NO</v>
      </c>
      <c r="L1208" s="1">
        <v>4.1</v>
      </c>
      <c r="M1208" s="5">
        <v>8873</v>
      </c>
      <c r="N1208" s="2" t="str">
        <f t="shared" si="109"/>
        <v>No</v>
      </c>
      <c r="O1208" s="2">
        <f t="shared" si="110"/>
        <v>17737127</v>
      </c>
      <c r="P1208" s="9" t="str">
        <f t="shared" si="111"/>
        <v>&gt;₹500</v>
      </c>
      <c r="Q1208" s="2">
        <f t="shared" si="112"/>
        <v>12.973</v>
      </c>
      <c r="R1208" s="2">
        <f t="shared" si="113"/>
        <v>36379.3</v>
      </c>
      <c r="S1208" s="4"/>
      <c r="T1208" s="4"/>
    </row>
    <row r="1209" spans="1:20">
      <c r="A1209" t="s">
        <v>2459</v>
      </c>
      <c r="B1209" s="1" t="s">
        <v>2460</v>
      </c>
      <c r="C1209" t="s">
        <v>1255</v>
      </c>
      <c r="D1209" t="s">
        <v>2022</v>
      </c>
      <c r="E1209" t="s">
        <v>2036</v>
      </c>
      <c r="F1209" t="s">
        <v>2037</v>
      </c>
      <c r="G1209" t="s">
        <v>2070</v>
      </c>
      <c r="H1209" s="6">
        <v>1849</v>
      </c>
      <c r="I1209" s="6">
        <v>2095</v>
      </c>
      <c r="J1209" s="4">
        <v>0.12</v>
      </c>
      <c r="K1209" s="4" t="str">
        <f t="shared" si="108"/>
        <v>NO</v>
      </c>
      <c r="L1209" s="1">
        <v>4.3</v>
      </c>
      <c r="M1209" s="5">
        <v>7681</v>
      </c>
      <c r="N1209" s="2" t="str">
        <f t="shared" si="109"/>
        <v>No</v>
      </c>
      <c r="O1209" s="2">
        <f t="shared" si="110"/>
        <v>16091695</v>
      </c>
      <c r="P1209" s="9" t="str">
        <f t="shared" si="111"/>
        <v>&gt;₹500</v>
      </c>
      <c r="Q1209" s="2">
        <f t="shared" si="112"/>
        <v>11.981</v>
      </c>
      <c r="R1209" s="2">
        <f t="shared" si="113"/>
        <v>33028.3</v>
      </c>
      <c r="S1209" s="4"/>
      <c r="T1209" s="4"/>
    </row>
    <row r="1210" spans="1:20">
      <c r="A1210" t="s">
        <v>2461</v>
      </c>
      <c r="B1210" s="1" t="s">
        <v>2462</v>
      </c>
      <c r="C1210" t="s">
        <v>1255</v>
      </c>
      <c r="D1210" t="s">
        <v>2028</v>
      </c>
      <c r="E1210" t="s">
        <v>2029</v>
      </c>
      <c r="F1210" t="s">
        <v>2033</v>
      </c>
      <c r="H1210" s="6">
        <v>12499</v>
      </c>
      <c r="I1210" s="6">
        <v>19825</v>
      </c>
      <c r="J1210" s="4">
        <v>0.37</v>
      </c>
      <c r="K1210" s="4" t="str">
        <f t="shared" si="108"/>
        <v>NO</v>
      </c>
      <c r="L1210" s="1">
        <v>4.1</v>
      </c>
      <c r="M1210" s="5">
        <v>322</v>
      </c>
      <c r="N1210" s="2" t="str">
        <f t="shared" si="109"/>
        <v>Yes</v>
      </c>
      <c r="O1210" s="2">
        <f t="shared" si="110"/>
        <v>6383650</v>
      </c>
      <c r="P1210" s="9" t="str">
        <f t="shared" si="111"/>
        <v>&gt;₹500</v>
      </c>
      <c r="Q1210" s="2">
        <f t="shared" si="112"/>
        <v>4.422</v>
      </c>
      <c r="R1210" s="2">
        <f t="shared" si="113"/>
        <v>1320.2</v>
      </c>
      <c r="S1210" s="4"/>
      <c r="T1210" s="4"/>
    </row>
    <row r="1211" spans="1:20">
      <c r="A1211" t="s">
        <v>2463</v>
      </c>
      <c r="B1211" s="1" t="s">
        <v>2464</v>
      </c>
      <c r="C1211" t="s">
        <v>1255</v>
      </c>
      <c r="D1211" t="s">
        <v>2022</v>
      </c>
      <c r="E1211" t="s">
        <v>2036</v>
      </c>
      <c r="F1211" t="s">
        <v>2037</v>
      </c>
      <c r="G1211" t="s">
        <v>2070</v>
      </c>
      <c r="H1211" s="6">
        <v>1099</v>
      </c>
      <c r="I1211" s="6">
        <v>1920</v>
      </c>
      <c r="J1211" s="4">
        <v>0.43</v>
      </c>
      <c r="K1211" s="4" t="str">
        <f t="shared" si="108"/>
        <v>NO</v>
      </c>
      <c r="L1211" s="1">
        <v>4.2</v>
      </c>
      <c r="M1211" s="5">
        <v>9772</v>
      </c>
      <c r="N1211" s="2" t="str">
        <f t="shared" si="109"/>
        <v>No</v>
      </c>
      <c r="O1211" s="2">
        <f t="shared" si="110"/>
        <v>18762240</v>
      </c>
      <c r="P1211" s="9" t="str">
        <f t="shared" si="111"/>
        <v>&gt;₹500</v>
      </c>
      <c r="Q1211" s="2">
        <f t="shared" si="112"/>
        <v>13.972</v>
      </c>
      <c r="R1211" s="2">
        <f t="shared" si="113"/>
        <v>41042.4</v>
      </c>
      <c r="S1211" s="4"/>
      <c r="T1211" s="4"/>
    </row>
    <row r="1212" spans="1:20">
      <c r="A1212" t="s">
        <v>2465</v>
      </c>
      <c r="B1212" s="1" t="s">
        <v>2466</v>
      </c>
      <c r="C1212" t="s">
        <v>1255</v>
      </c>
      <c r="D1212" t="s">
        <v>2022</v>
      </c>
      <c r="E1212" t="s">
        <v>2283</v>
      </c>
      <c r="F1212" t="s">
        <v>2385</v>
      </c>
      <c r="H1212" s="6">
        <v>8199</v>
      </c>
      <c r="I1212" s="6">
        <v>16000</v>
      </c>
      <c r="J1212" s="4">
        <v>0.49</v>
      </c>
      <c r="K1212" s="4" t="str">
        <f t="shared" si="108"/>
        <v>NO</v>
      </c>
      <c r="L1212" s="1">
        <v>3.9</v>
      </c>
      <c r="M1212" s="5">
        <v>18497</v>
      </c>
      <c r="N1212" s="2" t="str">
        <f t="shared" si="109"/>
        <v>No</v>
      </c>
      <c r="O1212" s="2">
        <f t="shared" si="110"/>
        <v>295952000</v>
      </c>
      <c r="P1212" s="9" t="str">
        <f t="shared" si="111"/>
        <v>&gt;₹500</v>
      </c>
      <c r="Q1212" s="2">
        <f t="shared" si="112"/>
        <v>22.397</v>
      </c>
      <c r="R1212" s="2">
        <f t="shared" si="113"/>
        <v>72138.3</v>
      </c>
      <c r="S1212" s="4"/>
      <c r="T1212" s="4"/>
    </row>
    <row r="1213" spans="1:20">
      <c r="A1213" t="s">
        <v>2467</v>
      </c>
      <c r="B1213" s="1" t="s">
        <v>2468</v>
      </c>
      <c r="C1213" t="s">
        <v>1255</v>
      </c>
      <c r="D1213" t="s">
        <v>2022</v>
      </c>
      <c r="E1213" t="s">
        <v>2023</v>
      </c>
      <c r="F1213" t="s">
        <v>2128</v>
      </c>
      <c r="H1213" s="1">
        <v>499</v>
      </c>
      <c r="I1213" s="6">
        <v>2199</v>
      </c>
      <c r="J1213" s="4">
        <v>0.77</v>
      </c>
      <c r="K1213" s="4" t="str">
        <f t="shared" si="108"/>
        <v>YES</v>
      </c>
      <c r="L1213" s="1">
        <v>3.7</v>
      </c>
      <c r="M1213" s="5">
        <v>53</v>
      </c>
      <c r="N1213" s="2" t="str">
        <f t="shared" si="109"/>
        <v>Yes</v>
      </c>
      <c r="O1213" s="2">
        <f t="shared" si="110"/>
        <v>116547</v>
      </c>
      <c r="P1213" s="9" t="str">
        <f t="shared" si="111"/>
        <v>&gt;₹500</v>
      </c>
      <c r="Q1213" s="2">
        <f t="shared" si="112"/>
        <v>3.753</v>
      </c>
      <c r="R1213" s="2">
        <f t="shared" si="113"/>
        <v>196.1</v>
      </c>
      <c r="S1213" s="4"/>
      <c r="T1213" s="4"/>
    </row>
    <row r="1214" spans="1:20">
      <c r="A1214" t="s">
        <v>2469</v>
      </c>
      <c r="B1214" s="1" t="s">
        <v>2470</v>
      </c>
      <c r="C1214" t="s">
        <v>1255</v>
      </c>
      <c r="D1214" t="s">
        <v>2022</v>
      </c>
      <c r="E1214" t="s">
        <v>2036</v>
      </c>
      <c r="F1214" t="s">
        <v>2135</v>
      </c>
      <c r="G1214" t="s">
        <v>2136</v>
      </c>
      <c r="H1214" s="6">
        <v>6999</v>
      </c>
      <c r="I1214" s="6">
        <v>14999</v>
      </c>
      <c r="J1214" s="4">
        <v>0.53</v>
      </c>
      <c r="K1214" s="4" t="str">
        <f t="shared" si="108"/>
        <v>YES</v>
      </c>
      <c r="L1214" s="1">
        <v>4.1</v>
      </c>
      <c r="M1214" s="5">
        <v>1728</v>
      </c>
      <c r="N1214" s="2" t="str">
        <f t="shared" si="109"/>
        <v>No</v>
      </c>
      <c r="O1214" s="2">
        <f t="shared" si="110"/>
        <v>25918272</v>
      </c>
      <c r="P1214" s="9" t="str">
        <f t="shared" si="111"/>
        <v>&gt;₹500</v>
      </c>
      <c r="Q1214" s="2">
        <f t="shared" si="112"/>
        <v>5.828</v>
      </c>
      <c r="R1214" s="2">
        <f t="shared" si="113"/>
        <v>7084.8</v>
      </c>
      <c r="S1214" s="4"/>
      <c r="T1214" s="4"/>
    </row>
    <row r="1215" spans="1:20">
      <c r="A1215" t="s">
        <v>2471</v>
      </c>
      <c r="B1215" s="1" t="s">
        <v>2472</v>
      </c>
      <c r="C1215" t="s">
        <v>1255</v>
      </c>
      <c r="D1215" t="s">
        <v>2022</v>
      </c>
      <c r="E1215" t="s">
        <v>2023</v>
      </c>
      <c r="F1215" t="s">
        <v>2203</v>
      </c>
      <c r="H1215" s="6">
        <v>1595</v>
      </c>
      <c r="I1215" s="6">
        <v>1799</v>
      </c>
      <c r="J1215" s="4">
        <v>0.11</v>
      </c>
      <c r="K1215" s="4" t="str">
        <f t="shared" si="108"/>
        <v>NO</v>
      </c>
      <c r="L1215" s="1">
        <v>4</v>
      </c>
      <c r="M1215" s="5">
        <v>2877</v>
      </c>
      <c r="N1215" s="2" t="str">
        <f t="shared" si="109"/>
        <v>No</v>
      </c>
      <c r="O1215" s="2">
        <f t="shared" si="110"/>
        <v>5175723</v>
      </c>
      <c r="P1215" s="9" t="str">
        <f t="shared" si="111"/>
        <v>&gt;₹500</v>
      </c>
      <c r="Q1215" s="2">
        <f t="shared" si="112"/>
        <v>6.877</v>
      </c>
      <c r="R1215" s="2">
        <f t="shared" si="113"/>
        <v>11508</v>
      </c>
      <c r="S1215" s="4"/>
      <c r="T1215" s="4"/>
    </row>
    <row r="1216" spans="1:20">
      <c r="A1216" t="s">
        <v>2473</v>
      </c>
      <c r="B1216" s="1" t="s">
        <v>2474</v>
      </c>
      <c r="C1216" t="s">
        <v>1255</v>
      </c>
      <c r="D1216" t="s">
        <v>2022</v>
      </c>
      <c r="E1216" t="s">
        <v>2036</v>
      </c>
      <c r="F1216" t="s">
        <v>2037</v>
      </c>
      <c r="G1216" t="s">
        <v>2070</v>
      </c>
      <c r="H1216" s="6">
        <v>1049</v>
      </c>
      <c r="I1216" s="6">
        <v>1950</v>
      </c>
      <c r="J1216" s="4">
        <v>0.46</v>
      </c>
      <c r="K1216" s="4" t="str">
        <f t="shared" si="108"/>
        <v>NO</v>
      </c>
      <c r="L1216" s="1">
        <v>3.8</v>
      </c>
      <c r="M1216" s="5">
        <v>250</v>
      </c>
      <c r="N1216" s="2" t="str">
        <f t="shared" si="109"/>
        <v>Yes</v>
      </c>
      <c r="O1216" s="2">
        <f t="shared" si="110"/>
        <v>487500</v>
      </c>
      <c r="P1216" s="9" t="str">
        <f t="shared" si="111"/>
        <v>&gt;₹500</v>
      </c>
      <c r="Q1216" s="2">
        <f t="shared" si="112"/>
        <v>4.05</v>
      </c>
      <c r="R1216" s="2">
        <f t="shared" si="113"/>
        <v>950</v>
      </c>
      <c r="S1216" s="4"/>
      <c r="T1216" s="4"/>
    </row>
    <row r="1217" spans="1:20">
      <c r="A1217" t="s">
        <v>2475</v>
      </c>
      <c r="B1217" s="1" t="s">
        <v>2476</v>
      </c>
      <c r="C1217" t="s">
        <v>1255</v>
      </c>
      <c r="D1217" t="s">
        <v>2022</v>
      </c>
      <c r="E1217" t="s">
        <v>2023</v>
      </c>
      <c r="F1217" t="s">
        <v>2024</v>
      </c>
      <c r="G1217" t="s">
        <v>2086</v>
      </c>
      <c r="H1217" s="6">
        <v>1182</v>
      </c>
      <c r="I1217" s="6">
        <v>2995</v>
      </c>
      <c r="J1217" s="4">
        <v>0.61</v>
      </c>
      <c r="K1217" s="4" t="str">
        <f t="shared" si="108"/>
        <v>YES</v>
      </c>
      <c r="L1217" s="1">
        <v>4.2</v>
      </c>
      <c r="M1217" s="5">
        <v>5178</v>
      </c>
      <c r="N1217" s="2" t="str">
        <f t="shared" si="109"/>
        <v>No</v>
      </c>
      <c r="O1217" s="2">
        <f t="shared" si="110"/>
        <v>15508110</v>
      </c>
      <c r="P1217" s="9" t="str">
        <f t="shared" si="111"/>
        <v>&gt;₹500</v>
      </c>
      <c r="Q1217" s="2">
        <f t="shared" si="112"/>
        <v>9.378</v>
      </c>
      <c r="R1217" s="2">
        <f t="shared" si="113"/>
        <v>21747.6</v>
      </c>
      <c r="S1217" s="4"/>
      <c r="T1217" s="4"/>
    </row>
    <row r="1218" spans="1:20">
      <c r="A1218" t="s">
        <v>2477</v>
      </c>
      <c r="B1218" s="1" t="s">
        <v>2478</v>
      </c>
      <c r="C1218" t="s">
        <v>1255</v>
      </c>
      <c r="D1218" t="s">
        <v>2022</v>
      </c>
      <c r="E1218" t="s">
        <v>2036</v>
      </c>
      <c r="F1218" t="s">
        <v>2037</v>
      </c>
      <c r="G1218" t="s">
        <v>2038</v>
      </c>
      <c r="H1218" s="1">
        <v>499</v>
      </c>
      <c r="I1218" s="1">
        <v>999</v>
      </c>
      <c r="J1218" s="4">
        <v>0.5</v>
      </c>
      <c r="K1218" s="4" t="str">
        <f t="shared" ref="K1218:K1280" si="114">IF(J1218&gt;=0.5,"YES","NO")</f>
        <v>YES</v>
      </c>
      <c r="L1218" s="1">
        <v>4.6</v>
      </c>
      <c r="M1218" s="5">
        <v>79</v>
      </c>
      <c r="N1218" s="2" t="str">
        <f t="shared" ref="N1218:N1280" si="115">IF(M1218&lt;1000,"Yes","No")</f>
        <v>Yes</v>
      </c>
      <c r="O1218" s="2">
        <f t="shared" ref="O1218:O1280" si="116">I1218*M1218</f>
        <v>78921</v>
      </c>
      <c r="P1218" s="9" t="str">
        <f t="shared" ref="P1218:P1280" si="117">IF(I1218&lt;200,"&lt;₹200",IF(I1218&lt;=500,"₹200-₹500","&gt;₹500"))</f>
        <v>&gt;₹500</v>
      </c>
      <c r="Q1218" s="2">
        <f t="shared" si="112"/>
        <v>4.679</v>
      </c>
      <c r="R1218" s="2">
        <f t="shared" si="113"/>
        <v>363.4</v>
      </c>
      <c r="S1218" s="4"/>
      <c r="T1218" s="4"/>
    </row>
    <row r="1219" spans="1:20">
      <c r="A1219" t="s">
        <v>2479</v>
      </c>
      <c r="B1219" s="1" t="s">
        <v>2480</v>
      </c>
      <c r="C1219" t="s">
        <v>1255</v>
      </c>
      <c r="D1219" t="s">
        <v>2028</v>
      </c>
      <c r="E1219" t="s">
        <v>2381</v>
      </c>
      <c r="F1219" t="s">
        <v>2382</v>
      </c>
      <c r="H1219" s="6">
        <v>8799</v>
      </c>
      <c r="I1219" s="6">
        <v>11995</v>
      </c>
      <c r="J1219" s="4">
        <v>0.27</v>
      </c>
      <c r="K1219" s="4" t="str">
        <f t="shared" si="114"/>
        <v>NO</v>
      </c>
      <c r="L1219" s="1">
        <v>4.1</v>
      </c>
      <c r="M1219" s="5">
        <v>4157</v>
      </c>
      <c r="N1219" s="2" t="str">
        <f t="shared" si="115"/>
        <v>No</v>
      </c>
      <c r="O1219" s="2">
        <f t="shared" si="116"/>
        <v>49863215</v>
      </c>
      <c r="P1219" s="9" t="str">
        <f t="shared" si="117"/>
        <v>&gt;₹500</v>
      </c>
      <c r="Q1219" s="2">
        <f t="shared" ref="Q1219:Q1281" si="118">L1219+(M1219/1000)</f>
        <v>8.257</v>
      </c>
      <c r="R1219" s="2">
        <f t="shared" ref="R1219:R1281" si="119">L1219*M1219</f>
        <v>17043.7</v>
      </c>
      <c r="S1219" s="4"/>
      <c r="T1219" s="4"/>
    </row>
    <row r="1220" spans="1:20">
      <c r="A1220" t="s">
        <v>2481</v>
      </c>
      <c r="B1220" s="1" t="s">
        <v>2482</v>
      </c>
      <c r="C1220" t="s">
        <v>1255</v>
      </c>
      <c r="D1220" t="s">
        <v>2028</v>
      </c>
      <c r="E1220" t="s">
        <v>2029</v>
      </c>
      <c r="F1220" t="s">
        <v>2030</v>
      </c>
      <c r="H1220" s="6">
        <v>1529</v>
      </c>
      <c r="I1220" s="6">
        <v>2999</v>
      </c>
      <c r="J1220" s="4">
        <v>0.49</v>
      </c>
      <c r="K1220" s="4" t="str">
        <f t="shared" si="114"/>
        <v>NO</v>
      </c>
      <c r="L1220" s="1">
        <v>3.3</v>
      </c>
      <c r="M1220" s="5">
        <v>29</v>
      </c>
      <c r="N1220" s="2" t="str">
        <f t="shared" si="115"/>
        <v>Yes</v>
      </c>
      <c r="O1220" s="2">
        <f t="shared" si="116"/>
        <v>86971</v>
      </c>
      <c r="P1220" s="9" t="str">
        <f t="shared" si="117"/>
        <v>&gt;₹500</v>
      </c>
      <c r="Q1220" s="2">
        <f t="shared" si="118"/>
        <v>3.329</v>
      </c>
      <c r="R1220" s="2">
        <f t="shared" si="119"/>
        <v>95.7</v>
      </c>
      <c r="S1220" s="4"/>
      <c r="T1220" s="4"/>
    </row>
    <row r="1221" spans="1:20">
      <c r="A1221" t="s">
        <v>2483</v>
      </c>
      <c r="B1221" s="1" t="s">
        <v>2484</v>
      </c>
      <c r="C1221" t="s">
        <v>1255</v>
      </c>
      <c r="D1221" t="s">
        <v>2022</v>
      </c>
      <c r="E1221" t="s">
        <v>2036</v>
      </c>
      <c r="F1221" t="s">
        <v>2037</v>
      </c>
      <c r="G1221" t="s">
        <v>2070</v>
      </c>
      <c r="H1221" s="6">
        <v>1199</v>
      </c>
      <c r="I1221" s="6">
        <v>1690</v>
      </c>
      <c r="J1221" s="4">
        <v>0.29</v>
      </c>
      <c r="K1221" s="4" t="str">
        <f t="shared" si="114"/>
        <v>NO</v>
      </c>
      <c r="L1221" s="1">
        <v>4.2</v>
      </c>
      <c r="M1221" s="5">
        <v>4580</v>
      </c>
      <c r="N1221" s="2" t="str">
        <f t="shared" si="115"/>
        <v>No</v>
      </c>
      <c r="O1221" s="2">
        <f t="shared" si="116"/>
        <v>7740200</v>
      </c>
      <c r="P1221" s="9" t="str">
        <f t="shared" si="117"/>
        <v>&gt;₹500</v>
      </c>
      <c r="Q1221" s="2">
        <f t="shared" si="118"/>
        <v>8.78</v>
      </c>
      <c r="R1221" s="2">
        <f t="shared" si="119"/>
        <v>19236</v>
      </c>
      <c r="S1221" s="4"/>
      <c r="T1221" s="4"/>
    </row>
    <row r="1222" spans="1:20">
      <c r="A1222" t="s">
        <v>2485</v>
      </c>
      <c r="B1222" s="1" t="s">
        <v>2486</v>
      </c>
      <c r="C1222" t="s">
        <v>1255</v>
      </c>
      <c r="D1222" t="s">
        <v>2022</v>
      </c>
      <c r="E1222" t="s">
        <v>2023</v>
      </c>
      <c r="F1222" t="s">
        <v>2149</v>
      </c>
      <c r="H1222" s="6">
        <v>1052</v>
      </c>
      <c r="I1222" s="6">
        <v>1790</v>
      </c>
      <c r="J1222" s="4">
        <v>0.41</v>
      </c>
      <c r="K1222" s="4" t="str">
        <f t="shared" si="114"/>
        <v>NO</v>
      </c>
      <c r="L1222" s="1">
        <v>4.3</v>
      </c>
      <c r="M1222" s="5">
        <v>1404</v>
      </c>
      <c r="N1222" s="2" t="str">
        <f t="shared" si="115"/>
        <v>No</v>
      </c>
      <c r="O1222" s="2">
        <f t="shared" si="116"/>
        <v>2513160</v>
      </c>
      <c r="P1222" s="9" t="str">
        <f t="shared" si="117"/>
        <v>&gt;₹500</v>
      </c>
      <c r="Q1222" s="2">
        <f t="shared" si="118"/>
        <v>5.704</v>
      </c>
      <c r="R1222" s="2">
        <f t="shared" si="119"/>
        <v>6037.2</v>
      </c>
      <c r="S1222" s="4"/>
      <c r="T1222" s="4"/>
    </row>
    <row r="1223" spans="1:20">
      <c r="A1223" t="s">
        <v>2487</v>
      </c>
      <c r="B1223" s="1" t="s">
        <v>2488</v>
      </c>
      <c r="C1223" t="s">
        <v>1255</v>
      </c>
      <c r="D1223" t="s">
        <v>2022</v>
      </c>
      <c r="E1223" t="s">
        <v>2023</v>
      </c>
      <c r="F1223" t="s">
        <v>2489</v>
      </c>
      <c r="H1223" s="6">
        <v>6499</v>
      </c>
      <c r="I1223" s="6">
        <v>8995</v>
      </c>
      <c r="J1223" s="4">
        <v>0.28</v>
      </c>
      <c r="K1223" s="4" t="str">
        <f t="shared" si="114"/>
        <v>NO</v>
      </c>
      <c r="L1223" s="1">
        <v>4.3</v>
      </c>
      <c r="M1223" s="5">
        <v>2810</v>
      </c>
      <c r="N1223" s="2" t="str">
        <f t="shared" si="115"/>
        <v>No</v>
      </c>
      <c r="O1223" s="2">
        <f t="shared" si="116"/>
        <v>25275950</v>
      </c>
      <c r="P1223" s="9" t="str">
        <f t="shared" si="117"/>
        <v>&gt;₹500</v>
      </c>
      <c r="Q1223" s="2">
        <f t="shared" si="118"/>
        <v>7.11</v>
      </c>
      <c r="R1223" s="2">
        <f t="shared" si="119"/>
        <v>12083</v>
      </c>
      <c r="S1223" s="4"/>
      <c r="T1223" s="4"/>
    </row>
    <row r="1224" spans="1:20">
      <c r="A1224" t="s">
        <v>2490</v>
      </c>
      <c r="B1224" s="1" t="s">
        <v>2491</v>
      </c>
      <c r="C1224" t="s">
        <v>1255</v>
      </c>
      <c r="D1224" t="s">
        <v>2022</v>
      </c>
      <c r="E1224" t="s">
        <v>2023</v>
      </c>
      <c r="F1224" t="s">
        <v>2041</v>
      </c>
      <c r="G1224" t="s">
        <v>2194</v>
      </c>
      <c r="H1224" s="1">
        <v>239</v>
      </c>
      <c r="I1224" s="1">
        <v>239</v>
      </c>
      <c r="J1224" s="4">
        <v>0</v>
      </c>
      <c r="K1224" s="4" t="str">
        <f t="shared" si="114"/>
        <v>NO</v>
      </c>
      <c r="L1224" s="1">
        <v>4.3</v>
      </c>
      <c r="M1224" s="5">
        <v>7</v>
      </c>
      <c r="N1224" s="2" t="str">
        <f t="shared" si="115"/>
        <v>Yes</v>
      </c>
      <c r="O1224" s="2">
        <f t="shared" si="116"/>
        <v>1673</v>
      </c>
      <c r="P1224" s="9" t="str">
        <f t="shared" si="117"/>
        <v>₹200-₹500</v>
      </c>
      <c r="Q1224" s="2">
        <f t="shared" si="118"/>
        <v>4.307</v>
      </c>
      <c r="R1224" s="2">
        <f t="shared" si="119"/>
        <v>30.1</v>
      </c>
      <c r="S1224" s="4"/>
      <c r="T1224" s="4"/>
    </row>
    <row r="1225" spans="1:20">
      <c r="A1225" t="s">
        <v>2492</v>
      </c>
      <c r="B1225" s="1" t="s">
        <v>2493</v>
      </c>
      <c r="C1225" t="s">
        <v>1255</v>
      </c>
      <c r="D1225" t="s">
        <v>2022</v>
      </c>
      <c r="E1225" t="s">
        <v>2023</v>
      </c>
      <c r="F1225" t="s">
        <v>2067</v>
      </c>
      <c r="H1225" s="1">
        <v>699</v>
      </c>
      <c r="I1225" s="6">
        <v>1599</v>
      </c>
      <c r="J1225" s="4">
        <v>0.56</v>
      </c>
      <c r="K1225" s="4" t="str">
        <f t="shared" si="114"/>
        <v>YES</v>
      </c>
      <c r="L1225" s="1">
        <v>4.7</v>
      </c>
      <c r="M1225" s="5">
        <v>1729</v>
      </c>
      <c r="N1225" s="2" t="str">
        <f t="shared" si="115"/>
        <v>No</v>
      </c>
      <c r="O1225" s="2">
        <f t="shared" si="116"/>
        <v>2764671</v>
      </c>
      <c r="P1225" s="9" t="str">
        <f t="shared" si="117"/>
        <v>&gt;₹500</v>
      </c>
      <c r="Q1225" s="2">
        <f t="shared" si="118"/>
        <v>6.429</v>
      </c>
      <c r="R1225" s="2">
        <f t="shared" si="119"/>
        <v>8126.3</v>
      </c>
      <c r="S1225" s="4"/>
      <c r="T1225" s="4"/>
    </row>
    <row r="1226" spans="1:20">
      <c r="A1226" t="s">
        <v>2494</v>
      </c>
      <c r="B1226" s="1" t="s">
        <v>2495</v>
      </c>
      <c r="C1226" t="s">
        <v>1255</v>
      </c>
      <c r="D1226" t="s">
        <v>2022</v>
      </c>
      <c r="E1226" t="s">
        <v>2023</v>
      </c>
      <c r="F1226"/>
      <c r="H1226" s="6">
        <v>2599</v>
      </c>
      <c r="I1226" s="6">
        <v>4290</v>
      </c>
      <c r="J1226" s="4">
        <v>0.39</v>
      </c>
      <c r="K1226" s="4" t="str">
        <f t="shared" si="114"/>
        <v>NO</v>
      </c>
      <c r="L1226" s="1">
        <v>4.4</v>
      </c>
      <c r="M1226" s="5">
        <v>2116</v>
      </c>
      <c r="N1226" s="2" t="str">
        <f t="shared" si="115"/>
        <v>No</v>
      </c>
      <c r="O1226" s="2">
        <f t="shared" si="116"/>
        <v>9077640</v>
      </c>
      <c r="P1226" s="9" t="str">
        <f t="shared" si="117"/>
        <v>&gt;₹500</v>
      </c>
      <c r="Q1226" s="2">
        <f t="shared" si="118"/>
        <v>6.516</v>
      </c>
      <c r="R1226" s="2">
        <f t="shared" si="119"/>
        <v>9310.4</v>
      </c>
      <c r="S1226" s="4"/>
      <c r="T1226" s="4"/>
    </row>
    <row r="1227" spans="1:20">
      <c r="A1227" t="s">
        <v>2496</v>
      </c>
      <c r="B1227" s="1" t="s">
        <v>2497</v>
      </c>
      <c r="C1227" t="s">
        <v>1255</v>
      </c>
      <c r="D1227" t="s">
        <v>2022</v>
      </c>
      <c r="E1227" t="s">
        <v>2036</v>
      </c>
      <c r="F1227" t="s">
        <v>2135</v>
      </c>
      <c r="G1227" t="s">
        <v>2136</v>
      </c>
      <c r="H1227" s="6">
        <v>1547</v>
      </c>
      <c r="I1227" s="6">
        <v>2890</v>
      </c>
      <c r="J1227" s="4">
        <v>0.46</v>
      </c>
      <c r="K1227" s="4" t="str">
        <f t="shared" si="114"/>
        <v>NO</v>
      </c>
      <c r="L1227" s="1">
        <v>3.9</v>
      </c>
      <c r="M1227" s="5">
        <v>463</v>
      </c>
      <c r="N1227" s="2" t="str">
        <f t="shared" si="115"/>
        <v>Yes</v>
      </c>
      <c r="O1227" s="2">
        <f t="shared" si="116"/>
        <v>1338070</v>
      </c>
      <c r="P1227" s="9" t="str">
        <f t="shared" si="117"/>
        <v>&gt;₹500</v>
      </c>
      <c r="Q1227" s="2">
        <f t="shared" si="118"/>
        <v>4.363</v>
      </c>
      <c r="R1227" s="2">
        <f t="shared" si="119"/>
        <v>1805.7</v>
      </c>
      <c r="S1227" s="4"/>
      <c r="T1227" s="4"/>
    </row>
    <row r="1228" spans="1:20">
      <c r="A1228" t="s">
        <v>2498</v>
      </c>
      <c r="B1228" s="1" t="s">
        <v>2499</v>
      </c>
      <c r="C1228" t="s">
        <v>1255</v>
      </c>
      <c r="D1228" t="s">
        <v>2022</v>
      </c>
      <c r="E1228" t="s">
        <v>2023</v>
      </c>
      <c r="F1228" t="s">
        <v>2067</v>
      </c>
      <c r="H1228" s="1">
        <v>499</v>
      </c>
      <c r="I1228" s="6">
        <v>1299</v>
      </c>
      <c r="J1228" s="4">
        <v>0.62</v>
      </c>
      <c r="K1228" s="4" t="str">
        <f t="shared" si="114"/>
        <v>YES</v>
      </c>
      <c r="L1228" s="1">
        <v>4.7</v>
      </c>
      <c r="M1228" s="5">
        <v>54</v>
      </c>
      <c r="N1228" s="2" t="str">
        <f t="shared" si="115"/>
        <v>Yes</v>
      </c>
      <c r="O1228" s="2">
        <f t="shared" si="116"/>
        <v>70146</v>
      </c>
      <c r="P1228" s="9" t="str">
        <f t="shared" si="117"/>
        <v>&gt;₹500</v>
      </c>
      <c r="Q1228" s="2">
        <f t="shared" si="118"/>
        <v>4.754</v>
      </c>
      <c r="R1228" s="2">
        <f t="shared" si="119"/>
        <v>253.8</v>
      </c>
      <c r="S1228" s="4"/>
      <c r="T1228" s="4"/>
    </row>
    <row r="1229" spans="1:20">
      <c r="A1229" t="s">
        <v>2500</v>
      </c>
      <c r="B1229" s="1" t="s">
        <v>2501</v>
      </c>
      <c r="C1229" t="s">
        <v>1255</v>
      </c>
      <c r="D1229" t="s">
        <v>2028</v>
      </c>
      <c r="E1229" t="s">
        <v>2076</v>
      </c>
      <c r="F1229" t="s">
        <v>2104</v>
      </c>
      <c r="H1229" s="1">
        <v>510</v>
      </c>
      <c r="I1229" s="1">
        <v>640</v>
      </c>
      <c r="J1229" s="4">
        <v>0.2</v>
      </c>
      <c r="K1229" s="4" t="str">
        <f t="shared" si="114"/>
        <v>NO</v>
      </c>
      <c r="L1229" s="1">
        <v>4.1</v>
      </c>
      <c r="M1229" s="5">
        <v>7229</v>
      </c>
      <c r="N1229" s="2" t="str">
        <f t="shared" si="115"/>
        <v>No</v>
      </c>
      <c r="O1229" s="2">
        <f t="shared" si="116"/>
        <v>4626560</v>
      </c>
      <c r="P1229" s="9" t="str">
        <f t="shared" si="117"/>
        <v>&gt;₹500</v>
      </c>
      <c r="Q1229" s="2">
        <f t="shared" si="118"/>
        <v>11.329</v>
      </c>
      <c r="R1229" s="2">
        <f t="shared" si="119"/>
        <v>29638.9</v>
      </c>
      <c r="S1229" s="4"/>
      <c r="T1229" s="4"/>
    </row>
    <row r="1230" spans="1:20">
      <c r="A1230" t="s">
        <v>2502</v>
      </c>
      <c r="B1230" s="1" t="s">
        <v>2503</v>
      </c>
      <c r="C1230" t="s">
        <v>1255</v>
      </c>
      <c r="D1230" t="s">
        <v>2028</v>
      </c>
      <c r="E1230" t="s">
        <v>2076</v>
      </c>
      <c r="F1230" t="s">
        <v>2077</v>
      </c>
      <c r="H1230" s="6">
        <v>1899</v>
      </c>
      <c r="I1230" s="6">
        <v>3790</v>
      </c>
      <c r="J1230" s="4">
        <v>0.5</v>
      </c>
      <c r="K1230" s="4" t="str">
        <f t="shared" si="114"/>
        <v>YES</v>
      </c>
      <c r="L1230" s="1">
        <v>3.8</v>
      </c>
      <c r="M1230" s="5">
        <v>3842</v>
      </c>
      <c r="N1230" s="2" t="str">
        <f t="shared" si="115"/>
        <v>No</v>
      </c>
      <c r="O1230" s="2">
        <f t="shared" si="116"/>
        <v>14561180</v>
      </c>
      <c r="P1230" s="9" t="str">
        <f t="shared" si="117"/>
        <v>&gt;₹500</v>
      </c>
      <c r="Q1230" s="2">
        <f t="shared" si="118"/>
        <v>7.642</v>
      </c>
      <c r="R1230" s="2">
        <f t="shared" si="119"/>
        <v>14599.6</v>
      </c>
      <c r="S1230" s="4"/>
      <c r="T1230" s="4"/>
    </row>
    <row r="1231" spans="1:20">
      <c r="A1231" t="s">
        <v>2504</v>
      </c>
      <c r="B1231" s="1" t="s">
        <v>2505</v>
      </c>
      <c r="C1231" t="s">
        <v>1255</v>
      </c>
      <c r="D1231" t="s">
        <v>2028</v>
      </c>
      <c r="E1231" t="s">
        <v>2076</v>
      </c>
      <c r="F1231" t="s">
        <v>2077</v>
      </c>
      <c r="H1231" s="6">
        <v>2599</v>
      </c>
      <c r="I1231" s="6">
        <v>4560</v>
      </c>
      <c r="J1231" s="4">
        <v>0.43</v>
      </c>
      <c r="K1231" s="4" t="str">
        <f t="shared" si="114"/>
        <v>NO</v>
      </c>
      <c r="L1231" s="1">
        <v>4.4</v>
      </c>
      <c r="M1231" s="5">
        <v>646</v>
      </c>
      <c r="N1231" s="2" t="str">
        <f t="shared" si="115"/>
        <v>Yes</v>
      </c>
      <c r="O1231" s="2">
        <f t="shared" si="116"/>
        <v>2945760</v>
      </c>
      <c r="P1231" s="9" t="str">
        <f t="shared" si="117"/>
        <v>&gt;₹500</v>
      </c>
      <c r="Q1231" s="2">
        <f t="shared" si="118"/>
        <v>5.046</v>
      </c>
      <c r="R1231" s="2">
        <f t="shared" si="119"/>
        <v>2842.4</v>
      </c>
      <c r="S1231" s="4"/>
      <c r="T1231" s="4"/>
    </row>
    <row r="1232" spans="1:20">
      <c r="A1232" t="s">
        <v>2506</v>
      </c>
      <c r="B1232" s="1" t="s">
        <v>2507</v>
      </c>
      <c r="C1232" t="s">
        <v>1255</v>
      </c>
      <c r="D1232" t="s">
        <v>2022</v>
      </c>
      <c r="E1232" t="s">
        <v>2023</v>
      </c>
      <c r="F1232" t="s">
        <v>2149</v>
      </c>
      <c r="H1232" s="6">
        <v>1199</v>
      </c>
      <c r="I1232" s="6">
        <v>3500</v>
      </c>
      <c r="J1232" s="4">
        <v>0.66</v>
      </c>
      <c r="K1232" s="4" t="str">
        <f t="shared" si="114"/>
        <v>YES</v>
      </c>
      <c r="L1232" s="1">
        <v>4.3</v>
      </c>
      <c r="M1232" s="5">
        <v>1802</v>
      </c>
      <c r="N1232" s="2" t="str">
        <f t="shared" si="115"/>
        <v>No</v>
      </c>
      <c r="O1232" s="2">
        <f t="shared" si="116"/>
        <v>6307000</v>
      </c>
      <c r="P1232" s="9" t="str">
        <f t="shared" si="117"/>
        <v>&gt;₹500</v>
      </c>
      <c r="Q1232" s="2">
        <f t="shared" si="118"/>
        <v>6.102</v>
      </c>
      <c r="R1232" s="2">
        <f t="shared" si="119"/>
        <v>7748.6</v>
      </c>
      <c r="S1232" s="4"/>
      <c r="T1232" s="4"/>
    </row>
    <row r="1233" spans="1:20">
      <c r="A1233" t="s">
        <v>2508</v>
      </c>
      <c r="B1233" s="1" t="s">
        <v>2509</v>
      </c>
      <c r="C1233" t="s">
        <v>1255</v>
      </c>
      <c r="D1233" t="s">
        <v>2028</v>
      </c>
      <c r="E1233" t="s">
        <v>2076</v>
      </c>
      <c r="F1233" t="s">
        <v>2077</v>
      </c>
      <c r="H1233" s="1">
        <v>999</v>
      </c>
      <c r="I1233" s="6">
        <v>2600</v>
      </c>
      <c r="J1233" s="4">
        <v>0.62</v>
      </c>
      <c r="K1233" s="4" t="str">
        <f t="shared" si="114"/>
        <v>YES</v>
      </c>
      <c r="L1233" s="1">
        <v>3.4</v>
      </c>
      <c r="M1233" s="5">
        <v>252</v>
      </c>
      <c r="N1233" s="2" t="str">
        <f t="shared" si="115"/>
        <v>Yes</v>
      </c>
      <c r="O1233" s="2">
        <f t="shared" si="116"/>
        <v>655200</v>
      </c>
      <c r="P1233" s="9" t="str">
        <f t="shared" si="117"/>
        <v>&gt;₹500</v>
      </c>
      <c r="Q1233" s="2">
        <f t="shared" si="118"/>
        <v>3.652</v>
      </c>
      <c r="R1233" s="2">
        <f t="shared" si="119"/>
        <v>856.8</v>
      </c>
      <c r="S1233" s="4"/>
      <c r="T1233" s="4"/>
    </row>
    <row r="1234" spans="1:20">
      <c r="A1234" t="s">
        <v>2510</v>
      </c>
      <c r="B1234" s="1" t="s">
        <v>2511</v>
      </c>
      <c r="C1234" t="s">
        <v>1255</v>
      </c>
      <c r="D1234" t="s">
        <v>2022</v>
      </c>
      <c r="E1234" t="s">
        <v>2023</v>
      </c>
      <c r="F1234" t="s">
        <v>2058</v>
      </c>
      <c r="H1234" s="6">
        <v>1999</v>
      </c>
      <c r="I1234" s="6">
        <v>3300</v>
      </c>
      <c r="J1234" s="4">
        <v>0.39</v>
      </c>
      <c r="K1234" s="4" t="str">
        <f t="shared" si="114"/>
        <v>NO</v>
      </c>
      <c r="L1234" s="1">
        <v>4.2</v>
      </c>
      <c r="M1234" s="5">
        <v>780</v>
      </c>
      <c r="N1234" s="2" t="str">
        <f t="shared" si="115"/>
        <v>Yes</v>
      </c>
      <c r="O1234" s="2">
        <f t="shared" si="116"/>
        <v>2574000</v>
      </c>
      <c r="P1234" s="9" t="str">
        <f t="shared" si="117"/>
        <v>&gt;₹500</v>
      </c>
      <c r="Q1234" s="2">
        <f t="shared" si="118"/>
        <v>4.98</v>
      </c>
      <c r="R1234" s="2">
        <f t="shared" si="119"/>
        <v>3276</v>
      </c>
      <c r="S1234" s="4"/>
      <c r="T1234" s="4"/>
    </row>
    <row r="1235" spans="1:20">
      <c r="A1235" t="s">
        <v>2512</v>
      </c>
      <c r="B1235" s="1" t="s">
        <v>2513</v>
      </c>
      <c r="C1235" t="s">
        <v>1255</v>
      </c>
      <c r="D1235" t="s">
        <v>2022</v>
      </c>
      <c r="E1235" t="s">
        <v>2023</v>
      </c>
      <c r="F1235" t="s">
        <v>2067</v>
      </c>
      <c r="H1235" s="1">
        <v>210</v>
      </c>
      <c r="I1235" s="1">
        <v>699</v>
      </c>
      <c r="J1235" s="4">
        <v>0.7</v>
      </c>
      <c r="K1235" s="4" t="str">
        <f t="shared" si="114"/>
        <v>YES</v>
      </c>
      <c r="L1235" s="1">
        <v>3.7</v>
      </c>
      <c r="M1235" s="5">
        <v>74</v>
      </c>
      <c r="N1235" s="2" t="str">
        <f t="shared" si="115"/>
        <v>Yes</v>
      </c>
      <c r="O1235" s="2">
        <f t="shared" si="116"/>
        <v>51726</v>
      </c>
      <c r="P1235" s="9" t="str">
        <f t="shared" si="117"/>
        <v>&gt;₹500</v>
      </c>
      <c r="Q1235" s="2">
        <f t="shared" si="118"/>
        <v>3.774</v>
      </c>
      <c r="R1235" s="2">
        <f t="shared" si="119"/>
        <v>273.8</v>
      </c>
      <c r="S1235" s="4"/>
      <c r="T1235" s="4"/>
    </row>
    <row r="1236" spans="1:20">
      <c r="A1236" t="s">
        <v>2514</v>
      </c>
      <c r="B1236" s="1" t="s">
        <v>2515</v>
      </c>
      <c r="C1236" t="s">
        <v>1255</v>
      </c>
      <c r="D1236" t="s">
        <v>2028</v>
      </c>
      <c r="E1236" t="s">
        <v>2381</v>
      </c>
      <c r="F1236" t="s">
        <v>2382</v>
      </c>
      <c r="H1236" s="6">
        <v>14499</v>
      </c>
      <c r="I1236" s="6">
        <v>23559</v>
      </c>
      <c r="J1236" s="4">
        <v>0.38</v>
      </c>
      <c r="K1236" s="4" t="str">
        <f t="shared" si="114"/>
        <v>NO</v>
      </c>
      <c r="L1236" s="1">
        <v>4.3</v>
      </c>
      <c r="M1236" s="5">
        <v>2026</v>
      </c>
      <c r="N1236" s="2" t="str">
        <f t="shared" si="115"/>
        <v>No</v>
      </c>
      <c r="O1236" s="2">
        <f t="shared" si="116"/>
        <v>47730534</v>
      </c>
      <c r="P1236" s="9" t="str">
        <f t="shared" si="117"/>
        <v>&gt;₹500</v>
      </c>
      <c r="Q1236" s="2">
        <f t="shared" si="118"/>
        <v>6.326</v>
      </c>
      <c r="R1236" s="2">
        <f t="shared" si="119"/>
        <v>8711.8</v>
      </c>
      <c r="S1236" s="4"/>
      <c r="T1236" s="4"/>
    </row>
    <row r="1237" spans="1:20">
      <c r="A1237" t="s">
        <v>2516</v>
      </c>
      <c r="B1237" s="1" t="s">
        <v>2517</v>
      </c>
      <c r="C1237" t="s">
        <v>1255</v>
      </c>
      <c r="D1237" t="s">
        <v>2115</v>
      </c>
      <c r="E1237" t="s">
        <v>2116</v>
      </c>
      <c r="F1237" t="s">
        <v>2117</v>
      </c>
      <c r="H1237" s="1">
        <v>950</v>
      </c>
      <c r="I1237" s="6">
        <v>1599</v>
      </c>
      <c r="J1237" s="4">
        <v>0.41</v>
      </c>
      <c r="K1237" s="4" t="str">
        <f t="shared" si="114"/>
        <v>NO</v>
      </c>
      <c r="L1237" s="1">
        <v>4.3</v>
      </c>
      <c r="M1237" s="5">
        <v>5911</v>
      </c>
      <c r="N1237" s="2" t="str">
        <f t="shared" si="115"/>
        <v>No</v>
      </c>
      <c r="O1237" s="2">
        <f t="shared" si="116"/>
        <v>9451689</v>
      </c>
      <c r="P1237" s="9" t="str">
        <f t="shared" si="117"/>
        <v>&gt;₹500</v>
      </c>
      <c r="Q1237" s="2">
        <f t="shared" si="118"/>
        <v>10.211</v>
      </c>
      <c r="R1237" s="2">
        <f t="shared" si="119"/>
        <v>25417.3</v>
      </c>
      <c r="S1237" s="4"/>
      <c r="T1237" s="4"/>
    </row>
    <row r="1238" spans="1:20">
      <c r="A1238" t="s">
        <v>2518</v>
      </c>
      <c r="B1238" s="1" t="s">
        <v>2519</v>
      </c>
      <c r="C1238" t="s">
        <v>1255</v>
      </c>
      <c r="D1238" t="s">
        <v>2022</v>
      </c>
      <c r="E1238" t="s">
        <v>2023</v>
      </c>
      <c r="F1238" t="s">
        <v>2111</v>
      </c>
      <c r="G1238" t="s">
        <v>2112</v>
      </c>
      <c r="H1238" s="6">
        <v>7199</v>
      </c>
      <c r="I1238" s="6">
        <v>9995</v>
      </c>
      <c r="J1238" s="4">
        <v>0.28</v>
      </c>
      <c r="K1238" s="4" t="str">
        <f t="shared" si="114"/>
        <v>NO</v>
      </c>
      <c r="L1238" s="1">
        <v>4.4</v>
      </c>
      <c r="M1238" s="5">
        <v>1964</v>
      </c>
      <c r="N1238" s="2" t="str">
        <f t="shared" si="115"/>
        <v>No</v>
      </c>
      <c r="O1238" s="2">
        <f t="shared" si="116"/>
        <v>19630180</v>
      </c>
      <c r="P1238" s="9" t="str">
        <f t="shared" si="117"/>
        <v>&gt;₹500</v>
      </c>
      <c r="Q1238" s="2">
        <f t="shared" si="118"/>
        <v>6.364</v>
      </c>
      <c r="R1238" s="2">
        <f t="shared" si="119"/>
        <v>8641.6</v>
      </c>
      <c r="S1238" s="4"/>
      <c r="T1238" s="4"/>
    </row>
    <row r="1239" spans="1:20">
      <c r="A1239" t="s">
        <v>2520</v>
      </c>
      <c r="B1239" s="1" t="s">
        <v>2521</v>
      </c>
      <c r="C1239" t="s">
        <v>1255</v>
      </c>
      <c r="D1239" t="s">
        <v>2028</v>
      </c>
      <c r="E1239" t="s">
        <v>2029</v>
      </c>
      <c r="F1239" t="s">
        <v>2030</v>
      </c>
      <c r="H1239" s="6">
        <v>2439</v>
      </c>
      <c r="I1239" s="6">
        <v>2545</v>
      </c>
      <c r="J1239" s="4">
        <v>0.04</v>
      </c>
      <c r="K1239" s="4" t="str">
        <f t="shared" si="114"/>
        <v>NO</v>
      </c>
      <c r="L1239" s="1">
        <v>4.1</v>
      </c>
      <c r="M1239" s="5">
        <v>25</v>
      </c>
      <c r="N1239" s="2" t="str">
        <f t="shared" si="115"/>
        <v>Yes</v>
      </c>
      <c r="O1239" s="2">
        <f t="shared" si="116"/>
        <v>63625</v>
      </c>
      <c r="P1239" s="9" t="str">
        <f t="shared" si="117"/>
        <v>&gt;₹500</v>
      </c>
      <c r="Q1239" s="2">
        <f t="shared" si="118"/>
        <v>4.125</v>
      </c>
      <c r="R1239" s="2">
        <f t="shared" si="119"/>
        <v>102.5</v>
      </c>
      <c r="S1239" s="4"/>
      <c r="T1239" s="4"/>
    </row>
    <row r="1240" spans="1:20">
      <c r="A1240" t="s">
        <v>2522</v>
      </c>
      <c r="B1240" s="1" t="s">
        <v>2523</v>
      </c>
      <c r="C1240" t="s">
        <v>1255</v>
      </c>
      <c r="D1240" t="s">
        <v>2022</v>
      </c>
      <c r="E1240" t="s">
        <v>2036</v>
      </c>
      <c r="F1240" t="s">
        <v>2037</v>
      </c>
      <c r="G1240" t="s">
        <v>2070</v>
      </c>
      <c r="H1240" s="6">
        <v>7799</v>
      </c>
      <c r="I1240" s="6">
        <v>8995</v>
      </c>
      <c r="J1240" s="4">
        <v>0.13</v>
      </c>
      <c r="K1240" s="4" t="str">
        <f t="shared" si="114"/>
        <v>NO</v>
      </c>
      <c r="L1240" s="1">
        <v>4</v>
      </c>
      <c r="M1240" s="5">
        <v>3160</v>
      </c>
      <c r="N1240" s="2" t="str">
        <f t="shared" si="115"/>
        <v>No</v>
      </c>
      <c r="O1240" s="2">
        <f t="shared" si="116"/>
        <v>28424200</v>
      </c>
      <c r="P1240" s="9" t="str">
        <f t="shared" si="117"/>
        <v>&gt;₹500</v>
      </c>
      <c r="Q1240" s="2">
        <f t="shared" si="118"/>
        <v>7.16</v>
      </c>
      <c r="R1240" s="2">
        <f t="shared" si="119"/>
        <v>12640</v>
      </c>
      <c r="S1240" s="4"/>
      <c r="T1240" s="4"/>
    </row>
    <row r="1241" spans="1:20">
      <c r="A1241" t="s">
        <v>2524</v>
      </c>
      <c r="B1241" s="1" t="s">
        <v>2525</v>
      </c>
      <c r="C1241" t="s">
        <v>1255</v>
      </c>
      <c r="D1241" t="s">
        <v>2022</v>
      </c>
      <c r="E1241" t="s">
        <v>2023</v>
      </c>
      <c r="F1241" t="s">
        <v>2183</v>
      </c>
      <c r="H1241" s="6">
        <v>1599</v>
      </c>
      <c r="I1241" s="6">
        <v>1999</v>
      </c>
      <c r="J1241" s="4">
        <v>0.2</v>
      </c>
      <c r="K1241" s="4" t="str">
        <f t="shared" si="114"/>
        <v>NO</v>
      </c>
      <c r="L1241" s="1">
        <v>4.4</v>
      </c>
      <c r="M1241" s="5">
        <v>1558</v>
      </c>
      <c r="N1241" s="2" t="str">
        <f t="shared" si="115"/>
        <v>No</v>
      </c>
      <c r="O1241" s="2">
        <f t="shared" si="116"/>
        <v>3114442</v>
      </c>
      <c r="P1241" s="9" t="str">
        <f t="shared" si="117"/>
        <v>&gt;₹500</v>
      </c>
      <c r="Q1241" s="2">
        <f t="shared" si="118"/>
        <v>5.958</v>
      </c>
      <c r="R1241" s="2">
        <f t="shared" si="119"/>
        <v>6855.2</v>
      </c>
      <c r="S1241" s="4"/>
      <c r="T1241" s="4"/>
    </row>
    <row r="1242" spans="1:20">
      <c r="A1242" t="s">
        <v>2526</v>
      </c>
      <c r="B1242" s="1" t="s">
        <v>2527</v>
      </c>
      <c r="C1242" t="s">
        <v>1255</v>
      </c>
      <c r="D1242" t="s">
        <v>2022</v>
      </c>
      <c r="E1242" t="s">
        <v>2023</v>
      </c>
      <c r="F1242" t="s">
        <v>2073</v>
      </c>
      <c r="H1242" s="6">
        <v>2899</v>
      </c>
      <c r="I1242" s="6">
        <v>5500</v>
      </c>
      <c r="J1242" s="4">
        <v>0.47</v>
      </c>
      <c r="K1242" s="4" t="str">
        <f t="shared" si="114"/>
        <v>NO</v>
      </c>
      <c r="L1242" s="1">
        <v>3.8</v>
      </c>
      <c r="M1242" s="5">
        <v>8958</v>
      </c>
      <c r="N1242" s="2" t="str">
        <f t="shared" si="115"/>
        <v>No</v>
      </c>
      <c r="O1242" s="2">
        <f t="shared" si="116"/>
        <v>49269000</v>
      </c>
      <c r="P1242" s="9" t="str">
        <f t="shared" si="117"/>
        <v>&gt;₹500</v>
      </c>
      <c r="Q1242" s="2">
        <f t="shared" si="118"/>
        <v>12.758</v>
      </c>
      <c r="R1242" s="2">
        <f t="shared" si="119"/>
        <v>34040.4</v>
      </c>
      <c r="S1242" s="4"/>
      <c r="T1242" s="4"/>
    </row>
    <row r="1243" spans="1:20">
      <c r="A1243" t="s">
        <v>2528</v>
      </c>
      <c r="B1243" s="1" t="s">
        <v>2529</v>
      </c>
      <c r="C1243" t="s">
        <v>1255</v>
      </c>
      <c r="D1243" t="s">
        <v>2022</v>
      </c>
      <c r="E1243" t="s">
        <v>2421</v>
      </c>
      <c r="F1243" t="s">
        <v>2422</v>
      </c>
      <c r="H1243" s="6">
        <v>9799</v>
      </c>
      <c r="I1243" s="6">
        <v>12150</v>
      </c>
      <c r="J1243" s="4">
        <v>0.19</v>
      </c>
      <c r="K1243" s="4" t="str">
        <f t="shared" si="114"/>
        <v>NO</v>
      </c>
      <c r="L1243" s="1">
        <v>4.3</v>
      </c>
      <c r="M1243" s="5">
        <v>13251</v>
      </c>
      <c r="N1243" s="2" t="str">
        <f t="shared" si="115"/>
        <v>No</v>
      </c>
      <c r="O1243" s="2">
        <f t="shared" si="116"/>
        <v>160999650</v>
      </c>
      <c r="P1243" s="9" t="str">
        <f t="shared" si="117"/>
        <v>&gt;₹500</v>
      </c>
      <c r="Q1243" s="2">
        <f t="shared" si="118"/>
        <v>17.551</v>
      </c>
      <c r="R1243" s="2">
        <f t="shared" si="119"/>
        <v>56979.3</v>
      </c>
      <c r="S1243" s="4"/>
      <c r="T1243" s="4"/>
    </row>
    <row r="1244" spans="1:20">
      <c r="A1244" t="s">
        <v>2530</v>
      </c>
      <c r="B1244" s="1" t="s">
        <v>2531</v>
      </c>
      <c r="C1244" t="s">
        <v>1255</v>
      </c>
      <c r="D1244" t="s">
        <v>2022</v>
      </c>
      <c r="E1244" t="s">
        <v>2036</v>
      </c>
      <c r="F1244" t="s">
        <v>2037</v>
      </c>
      <c r="G1244" t="s">
        <v>2070</v>
      </c>
      <c r="H1244" s="6">
        <v>3299</v>
      </c>
      <c r="I1244" s="6">
        <v>4995</v>
      </c>
      <c r="J1244" s="4">
        <v>0.34</v>
      </c>
      <c r="K1244" s="4" t="str">
        <f t="shared" si="114"/>
        <v>NO</v>
      </c>
      <c r="L1244" s="1">
        <v>3.8</v>
      </c>
      <c r="M1244" s="5">
        <v>1393</v>
      </c>
      <c r="N1244" s="2" t="str">
        <f t="shared" si="115"/>
        <v>No</v>
      </c>
      <c r="O1244" s="2">
        <f t="shared" si="116"/>
        <v>6958035</v>
      </c>
      <c r="P1244" s="9" t="str">
        <f t="shared" si="117"/>
        <v>&gt;₹500</v>
      </c>
      <c r="Q1244" s="2">
        <f t="shared" si="118"/>
        <v>5.193</v>
      </c>
      <c r="R1244" s="2">
        <f t="shared" si="119"/>
        <v>5293.4</v>
      </c>
      <c r="S1244" s="4"/>
      <c r="T1244" s="4"/>
    </row>
    <row r="1245" spans="1:20">
      <c r="A1245" t="s">
        <v>2532</v>
      </c>
      <c r="B1245" s="1" t="s">
        <v>2533</v>
      </c>
      <c r="C1245" t="s">
        <v>1255</v>
      </c>
      <c r="D1245" t="s">
        <v>2022</v>
      </c>
      <c r="E1245" t="s">
        <v>2023</v>
      </c>
      <c r="F1245" t="s">
        <v>2067</v>
      </c>
      <c r="H1245" s="1">
        <v>669</v>
      </c>
      <c r="I1245" s="6">
        <v>1499</v>
      </c>
      <c r="J1245" s="4">
        <v>0.55</v>
      </c>
      <c r="K1245" s="4" t="str">
        <f t="shared" si="114"/>
        <v>YES</v>
      </c>
      <c r="L1245" s="1">
        <v>2.3</v>
      </c>
      <c r="M1245" s="5">
        <v>13</v>
      </c>
      <c r="N1245" s="2" t="str">
        <f t="shared" si="115"/>
        <v>Yes</v>
      </c>
      <c r="O1245" s="2">
        <f t="shared" si="116"/>
        <v>19487</v>
      </c>
      <c r="P1245" s="9" t="str">
        <f t="shared" si="117"/>
        <v>&gt;₹500</v>
      </c>
      <c r="Q1245" s="2">
        <f t="shared" si="118"/>
        <v>2.313</v>
      </c>
      <c r="R1245" s="2">
        <f t="shared" si="119"/>
        <v>29.9</v>
      </c>
      <c r="S1245" s="4"/>
      <c r="T1245" s="4"/>
    </row>
    <row r="1246" spans="1:20">
      <c r="A1246" t="s">
        <v>2534</v>
      </c>
      <c r="B1246" s="1" t="s">
        <v>2535</v>
      </c>
      <c r="C1246" t="s">
        <v>1255</v>
      </c>
      <c r="D1246" t="s">
        <v>2022</v>
      </c>
      <c r="E1246" t="s">
        <v>2023</v>
      </c>
      <c r="F1246" t="s">
        <v>2128</v>
      </c>
      <c r="H1246" s="6">
        <v>5890</v>
      </c>
      <c r="I1246" s="6">
        <v>7506</v>
      </c>
      <c r="J1246" s="4">
        <v>0.22</v>
      </c>
      <c r="K1246" s="4" t="str">
        <f t="shared" si="114"/>
        <v>NO</v>
      </c>
      <c r="L1246" s="1">
        <v>4.5</v>
      </c>
      <c r="M1246" s="5">
        <v>7241</v>
      </c>
      <c r="N1246" s="2" t="str">
        <f t="shared" si="115"/>
        <v>No</v>
      </c>
      <c r="O1246" s="2">
        <f t="shared" si="116"/>
        <v>54350946</v>
      </c>
      <c r="P1246" s="9" t="str">
        <f t="shared" si="117"/>
        <v>&gt;₹500</v>
      </c>
      <c r="Q1246" s="2">
        <f t="shared" si="118"/>
        <v>11.741</v>
      </c>
      <c r="R1246" s="2">
        <f t="shared" si="119"/>
        <v>32584.5</v>
      </c>
      <c r="S1246" s="4"/>
      <c r="T1246" s="4"/>
    </row>
    <row r="1247" spans="1:20">
      <c r="A1247" t="s">
        <v>2536</v>
      </c>
      <c r="B1247" s="1" t="s">
        <v>2537</v>
      </c>
      <c r="C1247" t="s">
        <v>1255</v>
      </c>
      <c r="D1247" t="s">
        <v>2022</v>
      </c>
      <c r="E1247" t="s">
        <v>2283</v>
      </c>
      <c r="F1247" t="s">
        <v>2385</v>
      </c>
      <c r="H1247" s="6">
        <v>9199</v>
      </c>
      <c r="I1247" s="6">
        <v>18000</v>
      </c>
      <c r="J1247" s="4">
        <v>0.49</v>
      </c>
      <c r="K1247" s="4" t="str">
        <f t="shared" si="114"/>
        <v>NO</v>
      </c>
      <c r="L1247" s="1">
        <v>4</v>
      </c>
      <c r="M1247" s="5">
        <v>16020</v>
      </c>
      <c r="N1247" s="2" t="str">
        <f t="shared" si="115"/>
        <v>No</v>
      </c>
      <c r="O1247" s="2">
        <f t="shared" si="116"/>
        <v>288360000</v>
      </c>
      <c r="P1247" s="9" t="str">
        <f t="shared" si="117"/>
        <v>&gt;₹500</v>
      </c>
      <c r="Q1247" s="2">
        <f t="shared" si="118"/>
        <v>20.02</v>
      </c>
      <c r="R1247" s="2">
        <f t="shared" si="119"/>
        <v>64080</v>
      </c>
      <c r="S1247" s="4"/>
      <c r="T1247" s="4"/>
    </row>
    <row r="1248" spans="1:20">
      <c r="A1248" t="s">
        <v>2538</v>
      </c>
      <c r="B1248" s="1" t="s">
        <v>2539</v>
      </c>
      <c r="C1248" t="s">
        <v>1255</v>
      </c>
      <c r="D1248" t="s">
        <v>2115</v>
      </c>
      <c r="E1248" t="s">
        <v>2116</v>
      </c>
      <c r="F1248" t="s">
        <v>2117</v>
      </c>
      <c r="H1248" s="1">
        <v>351</v>
      </c>
      <c r="I1248" s="6">
        <v>1099</v>
      </c>
      <c r="J1248" s="4">
        <v>0.68</v>
      </c>
      <c r="K1248" s="4" t="str">
        <f t="shared" si="114"/>
        <v>YES</v>
      </c>
      <c r="L1248" s="1">
        <v>3.7</v>
      </c>
      <c r="M1248" s="5">
        <v>1470</v>
      </c>
      <c r="N1248" s="2" t="str">
        <f t="shared" si="115"/>
        <v>No</v>
      </c>
      <c r="O1248" s="2">
        <f t="shared" si="116"/>
        <v>1615530</v>
      </c>
      <c r="P1248" s="9" t="str">
        <f t="shared" si="117"/>
        <v>&gt;₹500</v>
      </c>
      <c r="Q1248" s="2">
        <f t="shared" si="118"/>
        <v>5.17</v>
      </c>
      <c r="R1248" s="2">
        <f t="shared" si="119"/>
        <v>5439</v>
      </c>
      <c r="S1248" s="4"/>
      <c r="T1248" s="4"/>
    </row>
    <row r="1249" spans="1:20">
      <c r="A1249" t="s">
        <v>2540</v>
      </c>
      <c r="B1249" s="1" t="s">
        <v>2541</v>
      </c>
      <c r="C1249" t="s">
        <v>2542</v>
      </c>
      <c r="D1249" t="s">
        <v>2543</v>
      </c>
      <c r="E1249" t="s">
        <v>2544</v>
      </c>
      <c r="F1249" t="s">
        <v>2545</v>
      </c>
      <c r="G1249" t="s">
        <v>2546</v>
      </c>
      <c r="H1249" s="1">
        <v>899</v>
      </c>
      <c r="I1249" s="6">
        <v>1900</v>
      </c>
      <c r="J1249" s="4">
        <v>0.53</v>
      </c>
      <c r="K1249" s="4" t="str">
        <f t="shared" si="114"/>
        <v>YES</v>
      </c>
      <c r="L1249" s="1">
        <v>4</v>
      </c>
      <c r="M1249" s="5">
        <v>3663</v>
      </c>
      <c r="N1249" s="2" t="str">
        <f t="shared" si="115"/>
        <v>No</v>
      </c>
      <c r="O1249" s="2">
        <f t="shared" si="116"/>
        <v>6959700</v>
      </c>
      <c r="P1249" s="9" t="str">
        <f t="shared" si="117"/>
        <v>&gt;₹500</v>
      </c>
      <c r="Q1249" s="2">
        <f t="shared" si="118"/>
        <v>7.663</v>
      </c>
      <c r="R1249" s="2">
        <f t="shared" si="119"/>
        <v>14652</v>
      </c>
      <c r="S1249" s="4"/>
      <c r="T1249" s="4"/>
    </row>
    <row r="1250" spans="1:20">
      <c r="A1250" t="s">
        <v>2547</v>
      </c>
      <c r="B1250" s="1" t="s">
        <v>2548</v>
      </c>
      <c r="C1250" t="s">
        <v>1255</v>
      </c>
      <c r="D1250" t="s">
        <v>2022</v>
      </c>
      <c r="E1250" t="s">
        <v>2023</v>
      </c>
      <c r="F1250" t="s">
        <v>2024</v>
      </c>
      <c r="G1250" t="s">
        <v>2086</v>
      </c>
      <c r="H1250" s="6">
        <v>1349</v>
      </c>
      <c r="I1250" s="6">
        <v>1850</v>
      </c>
      <c r="J1250" s="4">
        <v>0.27</v>
      </c>
      <c r="K1250" s="4" t="str">
        <f t="shared" si="114"/>
        <v>NO</v>
      </c>
      <c r="L1250" s="1">
        <v>4.4</v>
      </c>
      <c r="M1250" s="5">
        <v>638</v>
      </c>
      <c r="N1250" s="2" t="str">
        <f t="shared" si="115"/>
        <v>Yes</v>
      </c>
      <c r="O1250" s="2">
        <f t="shared" si="116"/>
        <v>1180300</v>
      </c>
      <c r="P1250" s="9" t="str">
        <f t="shared" si="117"/>
        <v>&gt;₹500</v>
      </c>
      <c r="Q1250" s="2">
        <f t="shared" si="118"/>
        <v>5.038</v>
      </c>
      <c r="R1250" s="2">
        <f t="shared" si="119"/>
        <v>2807.2</v>
      </c>
      <c r="S1250" s="4"/>
      <c r="T1250" s="4"/>
    </row>
    <row r="1251" spans="1:20">
      <c r="A1251" t="s">
        <v>2549</v>
      </c>
      <c r="B1251" s="1" t="s">
        <v>2550</v>
      </c>
      <c r="C1251" t="s">
        <v>1255</v>
      </c>
      <c r="D1251" t="s">
        <v>2022</v>
      </c>
      <c r="E1251" t="s">
        <v>2036</v>
      </c>
      <c r="F1251" t="s">
        <v>2135</v>
      </c>
      <c r="G1251" t="s">
        <v>2136</v>
      </c>
      <c r="H1251" s="6">
        <v>6236</v>
      </c>
      <c r="I1251" s="6">
        <v>9999</v>
      </c>
      <c r="J1251" s="4">
        <v>0.38</v>
      </c>
      <c r="K1251" s="4" t="str">
        <f t="shared" si="114"/>
        <v>NO</v>
      </c>
      <c r="L1251" s="1">
        <v>4.1</v>
      </c>
      <c r="M1251" s="5">
        <v>3552</v>
      </c>
      <c r="N1251" s="2" t="str">
        <f t="shared" si="115"/>
        <v>No</v>
      </c>
      <c r="O1251" s="2">
        <f t="shared" si="116"/>
        <v>35516448</v>
      </c>
      <c r="P1251" s="9" t="str">
        <f t="shared" si="117"/>
        <v>&gt;₹500</v>
      </c>
      <c r="Q1251" s="2">
        <f t="shared" si="118"/>
        <v>7.652</v>
      </c>
      <c r="R1251" s="2">
        <f t="shared" si="119"/>
        <v>14563.2</v>
      </c>
      <c r="S1251" s="4"/>
      <c r="T1251" s="4"/>
    </row>
    <row r="1252" spans="1:20">
      <c r="A1252" t="s">
        <v>2551</v>
      </c>
      <c r="B1252" s="1" t="s">
        <v>2552</v>
      </c>
      <c r="C1252" t="s">
        <v>1255</v>
      </c>
      <c r="D1252" t="s">
        <v>2022</v>
      </c>
      <c r="E1252" t="s">
        <v>2023</v>
      </c>
      <c r="F1252" t="s">
        <v>2067</v>
      </c>
      <c r="H1252" s="6">
        <v>2742</v>
      </c>
      <c r="I1252" s="6">
        <v>3995</v>
      </c>
      <c r="J1252" s="4">
        <v>0.31</v>
      </c>
      <c r="K1252" s="4" t="str">
        <f t="shared" si="114"/>
        <v>NO</v>
      </c>
      <c r="L1252" s="1">
        <v>4.4</v>
      </c>
      <c r="M1252" s="5">
        <v>11148</v>
      </c>
      <c r="N1252" s="2" t="str">
        <f t="shared" si="115"/>
        <v>No</v>
      </c>
      <c r="O1252" s="2">
        <f t="shared" si="116"/>
        <v>44536260</v>
      </c>
      <c r="P1252" s="9" t="str">
        <f t="shared" si="117"/>
        <v>&gt;₹500</v>
      </c>
      <c r="Q1252" s="2">
        <f t="shared" si="118"/>
        <v>15.548</v>
      </c>
      <c r="R1252" s="2">
        <f t="shared" si="119"/>
        <v>49051.2</v>
      </c>
      <c r="S1252" s="4"/>
      <c r="T1252" s="4"/>
    </row>
    <row r="1253" spans="1:20">
      <c r="A1253" t="s">
        <v>2553</v>
      </c>
      <c r="B1253" s="1" t="s">
        <v>2554</v>
      </c>
      <c r="C1253" t="s">
        <v>1255</v>
      </c>
      <c r="D1253" t="s">
        <v>2022</v>
      </c>
      <c r="E1253" t="s">
        <v>2421</v>
      </c>
      <c r="F1253" t="s">
        <v>2422</v>
      </c>
      <c r="H1253" s="1">
        <v>721</v>
      </c>
      <c r="I1253" s="6">
        <v>1499</v>
      </c>
      <c r="J1253" s="4">
        <v>0.52</v>
      </c>
      <c r="K1253" s="4" t="str">
        <f t="shared" si="114"/>
        <v>YES</v>
      </c>
      <c r="L1253" s="1">
        <v>3.1</v>
      </c>
      <c r="M1253" s="5">
        <v>2449</v>
      </c>
      <c r="N1253" s="2" t="str">
        <f t="shared" si="115"/>
        <v>No</v>
      </c>
      <c r="O1253" s="2">
        <f t="shared" si="116"/>
        <v>3671051</v>
      </c>
      <c r="P1253" s="9" t="str">
        <f t="shared" si="117"/>
        <v>&gt;₹500</v>
      </c>
      <c r="Q1253" s="2">
        <f t="shared" si="118"/>
        <v>5.549</v>
      </c>
      <c r="R1253" s="2">
        <f t="shared" si="119"/>
        <v>7591.9</v>
      </c>
      <c r="S1253" s="4"/>
      <c r="T1253" s="4"/>
    </row>
    <row r="1254" spans="1:20">
      <c r="A1254" t="s">
        <v>2555</v>
      </c>
      <c r="B1254" s="1" t="s">
        <v>2556</v>
      </c>
      <c r="C1254" t="s">
        <v>1255</v>
      </c>
      <c r="D1254" t="s">
        <v>2022</v>
      </c>
      <c r="E1254" t="s">
        <v>2036</v>
      </c>
      <c r="F1254" t="s">
        <v>2037</v>
      </c>
      <c r="G1254" t="s">
        <v>2070</v>
      </c>
      <c r="H1254" s="6">
        <v>2903</v>
      </c>
      <c r="I1254" s="6">
        <v>3295</v>
      </c>
      <c r="J1254" s="4">
        <v>0.12</v>
      </c>
      <c r="K1254" s="4" t="str">
        <f t="shared" si="114"/>
        <v>NO</v>
      </c>
      <c r="L1254" s="1">
        <v>4.3</v>
      </c>
      <c r="M1254" s="5">
        <v>2299</v>
      </c>
      <c r="N1254" s="2" t="str">
        <f t="shared" si="115"/>
        <v>No</v>
      </c>
      <c r="O1254" s="2">
        <f t="shared" si="116"/>
        <v>7575205</v>
      </c>
      <c r="P1254" s="9" t="str">
        <f t="shared" si="117"/>
        <v>&gt;₹500</v>
      </c>
      <c r="Q1254" s="2">
        <f t="shared" si="118"/>
        <v>6.599</v>
      </c>
      <c r="R1254" s="2">
        <f t="shared" si="119"/>
        <v>9885.7</v>
      </c>
      <c r="S1254" s="4"/>
      <c r="T1254" s="4"/>
    </row>
    <row r="1255" spans="1:20">
      <c r="A1255" t="s">
        <v>2557</v>
      </c>
      <c r="B1255" s="1" t="s">
        <v>2558</v>
      </c>
      <c r="C1255" t="s">
        <v>1255</v>
      </c>
      <c r="D1255" t="s">
        <v>2022</v>
      </c>
      <c r="E1255" t="s">
        <v>2023</v>
      </c>
      <c r="F1255" t="s">
        <v>2183</v>
      </c>
      <c r="H1255" s="6">
        <v>1656</v>
      </c>
      <c r="I1255" s="6">
        <v>2695</v>
      </c>
      <c r="J1255" s="4">
        <v>0.39</v>
      </c>
      <c r="K1255" s="4" t="str">
        <f t="shared" si="114"/>
        <v>NO</v>
      </c>
      <c r="L1255" s="1">
        <v>4.4</v>
      </c>
      <c r="M1255" s="5">
        <v>6027</v>
      </c>
      <c r="N1255" s="2" t="str">
        <f t="shared" si="115"/>
        <v>No</v>
      </c>
      <c r="O1255" s="2">
        <f t="shared" si="116"/>
        <v>16242765</v>
      </c>
      <c r="P1255" s="9" t="str">
        <f t="shared" si="117"/>
        <v>&gt;₹500</v>
      </c>
      <c r="Q1255" s="2">
        <f t="shared" si="118"/>
        <v>10.427</v>
      </c>
      <c r="R1255" s="2">
        <f t="shared" si="119"/>
        <v>26518.8</v>
      </c>
      <c r="S1255" s="4"/>
      <c r="T1255" s="4"/>
    </row>
    <row r="1256" spans="1:20">
      <c r="A1256" t="s">
        <v>2559</v>
      </c>
      <c r="B1256" s="1" t="s">
        <v>2560</v>
      </c>
      <c r="C1256" t="s">
        <v>1255</v>
      </c>
      <c r="D1256" t="s">
        <v>2022</v>
      </c>
      <c r="E1256" t="s">
        <v>2023</v>
      </c>
      <c r="F1256" t="s">
        <v>2149</v>
      </c>
      <c r="H1256" s="6">
        <v>1399</v>
      </c>
      <c r="I1256" s="6">
        <v>2290</v>
      </c>
      <c r="J1256" s="4">
        <v>0.39</v>
      </c>
      <c r="K1256" s="4" t="str">
        <f t="shared" si="114"/>
        <v>NO</v>
      </c>
      <c r="L1256" s="1">
        <v>4.4</v>
      </c>
      <c r="M1256" s="5">
        <v>461</v>
      </c>
      <c r="N1256" s="2" t="str">
        <f t="shared" si="115"/>
        <v>Yes</v>
      </c>
      <c r="O1256" s="2">
        <f t="shared" si="116"/>
        <v>1055690</v>
      </c>
      <c r="P1256" s="9" t="str">
        <f t="shared" si="117"/>
        <v>&gt;₹500</v>
      </c>
      <c r="Q1256" s="2">
        <f t="shared" si="118"/>
        <v>4.861</v>
      </c>
      <c r="R1256" s="2">
        <f t="shared" si="119"/>
        <v>2028.4</v>
      </c>
      <c r="S1256" s="4"/>
      <c r="T1256" s="4"/>
    </row>
    <row r="1257" spans="1:20">
      <c r="A1257" t="s">
        <v>2561</v>
      </c>
      <c r="B1257" s="1" t="s">
        <v>2562</v>
      </c>
      <c r="C1257" t="s">
        <v>1255</v>
      </c>
      <c r="D1257" t="s">
        <v>2022</v>
      </c>
      <c r="E1257" t="s">
        <v>2023</v>
      </c>
      <c r="F1257" t="s">
        <v>2156</v>
      </c>
      <c r="H1257" s="6">
        <v>2079</v>
      </c>
      <c r="I1257" s="6">
        <v>3099</v>
      </c>
      <c r="J1257" s="4">
        <v>0.33</v>
      </c>
      <c r="K1257" s="4" t="str">
        <f t="shared" si="114"/>
        <v>NO</v>
      </c>
      <c r="L1257" s="1">
        <v>4.1</v>
      </c>
      <c r="M1257" s="5">
        <v>282</v>
      </c>
      <c r="N1257" s="2" t="str">
        <f t="shared" si="115"/>
        <v>Yes</v>
      </c>
      <c r="O1257" s="2">
        <f t="shared" si="116"/>
        <v>873918</v>
      </c>
      <c r="P1257" s="9" t="str">
        <f t="shared" si="117"/>
        <v>&gt;₹500</v>
      </c>
      <c r="Q1257" s="2">
        <f t="shared" si="118"/>
        <v>4.382</v>
      </c>
      <c r="R1257" s="2">
        <f t="shared" si="119"/>
        <v>1156.2</v>
      </c>
      <c r="S1257" s="4"/>
      <c r="T1257" s="4"/>
    </row>
    <row r="1258" spans="1:20">
      <c r="A1258" t="s">
        <v>2563</v>
      </c>
      <c r="B1258" s="1" t="s">
        <v>2564</v>
      </c>
      <c r="C1258" t="s">
        <v>1255</v>
      </c>
      <c r="D1258" t="s">
        <v>2028</v>
      </c>
      <c r="E1258" t="s">
        <v>2076</v>
      </c>
      <c r="F1258" t="s">
        <v>2104</v>
      </c>
      <c r="H1258" s="1">
        <v>999</v>
      </c>
      <c r="I1258" s="6">
        <v>1075</v>
      </c>
      <c r="J1258" s="4">
        <v>0.07</v>
      </c>
      <c r="K1258" s="4" t="str">
        <f t="shared" si="114"/>
        <v>NO</v>
      </c>
      <c r="L1258" s="1">
        <v>4.1</v>
      </c>
      <c r="M1258" s="5">
        <v>9275</v>
      </c>
      <c r="N1258" s="2" t="str">
        <f t="shared" si="115"/>
        <v>No</v>
      </c>
      <c r="O1258" s="2">
        <f t="shared" si="116"/>
        <v>9970625</v>
      </c>
      <c r="P1258" s="9" t="str">
        <f t="shared" si="117"/>
        <v>&gt;₹500</v>
      </c>
      <c r="Q1258" s="2">
        <f t="shared" si="118"/>
        <v>13.375</v>
      </c>
      <c r="R1258" s="2">
        <f t="shared" si="119"/>
        <v>38027.5</v>
      </c>
      <c r="S1258" s="4"/>
      <c r="T1258" s="4"/>
    </row>
    <row r="1259" spans="1:20">
      <c r="A1259" t="s">
        <v>2565</v>
      </c>
      <c r="B1259" s="1" t="s">
        <v>2566</v>
      </c>
      <c r="C1259" t="s">
        <v>1255</v>
      </c>
      <c r="D1259" t="s">
        <v>2022</v>
      </c>
      <c r="E1259" t="s">
        <v>2036</v>
      </c>
      <c r="F1259" t="s">
        <v>2135</v>
      </c>
      <c r="G1259" t="s">
        <v>2136</v>
      </c>
      <c r="H1259" s="6">
        <v>3179</v>
      </c>
      <c r="I1259" s="6">
        <v>6999</v>
      </c>
      <c r="J1259" s="4">
        <v>0.55</v>
      </c>
      <c r="K1259" s="4" t="str">
        <f t="shared" si="114"/>
        <v>YES</v>
      </c>
      <c r="L1259" s="1">
        <v>4</v>
      </c>
      <c r="M1259" s="5">
        <v>743</v>
      </c>
      <c r="N1259" s="2" t="str">
        <f t="shared" si="115"/>
        <v>Yes</v>
      </c>
      <c r="O1259" s="2">
        <f t="shared" si="116"/>
        <v>5200257</v>
      </c>
      <c r="P1259" s="9" t="str">
        <f t="shared" si="117"/>
        <v>&gt;₹500</v>
      </c>
      <c r="Q1259" s="2">
        <f t="shared" si="118"/>
        <v>4.743</v>
      </c>
      <c r="R1259" s="2">
        <f t="shared" si="119"/>
        <v>2972</v>
      </c>
      <c r="S1259" s="4"/>
      <c r="T1259" s="4"/>
    </row>
    <row r="1260" spans="1:20">
      <c r="A1260" t="s">
        <v>2567</v>
      </c>
      <c r="B1260" s="1" t="s">
        <v>2568</v>
      </c>
      <c r="C1260" t="s">
        <v>1255</v>
      </c>
      <c r="D1260" t="s">
        <v>2028</v>
      </c>
      <c r="E1260" t="s">
        <v>2076</v>
      </c>
      <c r="F1260" t="s">
        <v>2077</v>
      </c>
      <c r="H1260" s="6">
        <v>1049</v>
      </c>
      <c r="I1260" s="6">
        <v>2499</v>
      </c>
      <c r="J1260" s="4">
        <v>0.58</v>
      </c>
      <c r="K1260" s="4" t="str">
        <f t="shared" si="114"/>
        <v>YES</v>
      </c>
      <c r="L1260" s="1">
        <v>3.6</v>
      </c>
      <c r="M1260" s="5">
        <v>328</v>
      </c>
      <c r="N1260" s="2" t="str">
        <f t="shared" si="115"/>
        <v>Yes</v>
      </c>
      <c r="O1260" s="2">
        <f t="shared" si="116"/>
        <v>819672</v>
      </c>
      <c r="P1260" s="9" t="str">
        <f t="shared" si="117"/>
        <v>&gt;₹500</v>
      </c>
      <c r="Q1260" s="2">
        <f t="shared" si="118"/>
        <v>3.928</v>
      </c>
      <c r="R1260" s="2">
        <f t="shared" si="119"/>
        <v>1180.8</v>
      </c>
      <c r="S1260" s="4"/>
      <c r="T1260" s="4"/>
    </row>
    <row r="1261" spans="1:20">
      <c r="A1261" t="s">
        <v>2569</v>
      </c>
      <c r="B1261" s="1" t="s">
        <v>2570</v>
      </c>
      <c r="C1261" t="s">
        <v>1255</v>
      </c>
      <c r="D1261" t="s">
        <v>2028</v>
      </c>
      <c r="E1261" t="s">
        <v>2076</v>
      </c>
      <c r="F1261" t="s">
        <v>2077</v>
      </c>
      <c r="H1261" s="6">
        <v>3599</v>
      </c>
      <c r="I1261" s="6">
        <v>7290</v>
      </c>
      <c r="J1261" s="4">
        <v>0.51</v>
      </c>
      <c r="K1261" s="4" t="str">
        <f t="shared" si="114"/>
        <v>YES</v>
      </c>
      <c r="L1261" s="1">
        <v>3.9</v>
      </c>
      <c r="M1261" s="5">
        <v>942</v>
      </c>
      <c r="N1261" s="2" t="str">
        <f t="shared" si="115"/>
        <v>Yes</v>
      </c>
      <c r="O1261" s="2">
        <f t="shared" si="116"/>
        <v>6867180</v>
      </c>
      <c r="P1261" s="9" t="str">
        <f t="shared" si="117"/>
        <v>&gt;₹500</v>
      </c>
      <c r="Q1261" s="2">
        <f t="shared" si="118"/>
        <v>4.842</v>
      </c>
      <c r="R1261" s="2">
        <f t="shared" si="119"/>
        <v>3673.8</v>
      </c>
      <c r="S1261" s="4"/>
      <c r="T1261" s="4"/>
    </row>
    <row r="1262" spans="1:20">
      <c r="A1262" t="s">
        <v>2571</v>
      </c>
      <c r="B1262" s="1" t="s">
        <v>2572</v>
      </c>
      <c r="C1262" t="s">
        <v>1255</v>
      </c>
      <c r="D1262" t="s">
        <v>2022</v>
      </c>
      <c r="E1262" t="s">
        <v>2256</v>
      </c>
      <c r="F1262" t="s">
        <v>2573</v>
      </c>
      <c r="H1262" s="6">
        <v>4799</v>
      </c>
      <c r="I1262" s="6">
        <v>5795</v>
      </c>
      <c r="J1262" s="4">
        <v>0.17</v>
      </c>
      <c r="K1262" s="4" t="str">
        <f t="shared" si="114"/>
        <v>NO</v>
      </c>
      <c r="L1262" s="1">
        <v>3.9</v>
      </c>
      <c r="M1262" s="5">
        <v>3815</v>
      </c>
      <c r="N1262" s="2" t="str">
        <f t="shared" si="115"/>
        <v>No</v>
      </c>
      <c r="O1262" s="2">
        <f t="shared" si="116"/>
        <v>22107925</v>
      </c>
      <c r="P1262" s="9" t="str">
        <f t="shared" si="117"/>
        <v>&gt;₹500</v>
      </c>
      <c r="Q1262" s="2">
        <f t="shared" si="118"/>
        <v>7.715</v>
      </c>
      <c r="R1262" s="2">
        <f t="shared" si="119"/>
        <v>14878.5</v>
      </c>
      <c r="S1262" s="4"/>
      <c r="T1262" s="4"/>
    </row>
    <row r="1263" spans="1:20">
      <c r="A1263" t="s">
        <v>2574</v>
      </c>
      <c r="B1263" s="1" t="s">
        <v>2575</v>
      </c>
      <c r="C1263" t="s">
        <v>1255</v>
      </c>
      <c r="D1263" t="s">
        <v>2022</v>
      </c>
      <c r="E1263" t="s">
        <v>2023</v>
      </c>
      <c r="F1263" t="s">
        <v>2073</v>
      </c>
      <c r="H1263" s="6">
        <v>1699</v>
      </c>
      <c r="I1263" s="6">
        <v>3398</v>
      </c>
      <c r="J1263" s="4">
        <v>0.5</v>
      </c>
      <c r="K1263" s="4" t="str">
        <f t="shared" si="114"/>
        <v>YES</v>
      </c>
      <c r="L1263" s="1">
        <v>3.8</v>
      </c>
      <c r="M1263" s="5">
        <v>7988</v>
      </c>
      <c r="N1263" s="2" t="str">
        <f t="shared" si="115"/>
        <v>No</v>
      </c>
      <c r="O1263" s="2">
        <f t="shared" si="116"/>
        <v>27143224</v>
      </c>
      <c r="P1263" s="9" t="str">
        <f t="shared" si="117"/>
        <v>&gt;₹500</v>
      </c>
      <c r="Q1263" s="2">
        <f t="shared" si="118"/>
        <v>11.788</v>
      </c>
      <c r="R1263" s="2">
        <f t="shared" si="119"/>
        <v>30354.4</v>
      </c>
      <c r="S1263" s="4"/>
      <c r="T1263" s="4"/>
    </row>
    <row r="1264" spans="1:20">
      <c r="A1264" t="s">
        <v>2576</v>
      </c>
      <c r="B1264" s="1" t="s">
        <v>2577</v>
      </c>
      <c r="C1264" t="s">
        <v>1255</v>
      </c>
      <c r="D1264" t="s">
        <v>2022</v>
      </c>
      <c r="E1264" t="s">
        <v>2023</v>
      </c>
      <c r="F1264" t="s">
        <v>2024</v>
      </c>
      <c r="G1264" t="s">
        <v>2086</v>
      </c>
      <c r="H1264" s="1">
        <v>664</v>
      </c>
      <c r="I1264" s="6">
        <v>1490</v>
      </c>
      <c r="J1264" s="4">
        <v>0.55</v>
      </c>
      <c r="K1264" s="4" t="str">
        <f t="shared" si="114"/>
        <v>YES</v>
      </c>
      <c r="L1264" s="1">
        <v>4.1</v>
      </c>
      <c r="M1264" s="5">
        <v>925</v>
      </c>
      <c r="N1264" s="2" t="str">
        <f t="shared" si="115"/>
        <v>Yes</v>
      </c>
      <c r="O1264" s="2">
        <f t="shared" si="116"/>
        <v>1378250</v>
      </c>
      <c r="P1264" s="9" t="str">
        <f t="shared" si="117"/>
        <v>&gt;₹500</v>
      </c>
      <c r="Q1264" s="2">
        <f t="shared" si="118"/>
        <v>5.025</v>
      </c>
      <c r="R1264" s="2">
        <f t="shared" si="119"/>
        <v>3792.5</v>
      </c>
      <c r="S1264" s="4"/>
      <c r="T1264" s="4"/>
    </row>
    <row r="1265" spans="1:20">
      <c r="A1265" t="s">
        <v>2578</v>
      </c>
      <c r="B1265" s="1" t="s">
        <v>2579</v>
      </c>
      <c r="C1265" t="s">
        <v>1255</v>
      </c>
      <c r="D1265" t="s">
        <v>2028</v>
      </c>
      <c r="E1265" t="s">
        <v>2206</v>
      </c>
      <c r="F1265" t="s">
        <v>2580</v>
      </c>
      <c r="H1265" s="1">
        <v>948</v>
      </c>
      <c r="I1265" s="6">
        <v>1620</v>
      </c>
      <c r="J1265" s="4">
        <v>0.41</v>
      </c>
      <c r="K1265" s="4" t="str">
        <f t="shared" si="114"/>
        <v>NO</v>
      </c>
      <c r="L1265" s="1">
        <v>4.1</v>
      </c>
      <c r="M1265" s="5">
        <v>4370</v>
      </c>
      <c r="N1265" s="2" t="str">
        <f t="shared" si="115"/>
        <v>No</v>
      </c>
      <c r="O1265" s="2">
        <f t="shared" si="116"/>
        <v>7079400</v>
      </c>
      <c r="P1265" s="9" t="str">
        <f t="shared" si="117"/>
        <v>&gt;₹500</v>
      </c>
      <c r="Q1265" s="2">
        <f t="shared" si="118"/>
        <v>8.47</v>
      </c>
      <c r="R1265" s="2">
        <f t="shared" si="119"/>
        <v>17917</v>
      </c>
      <c r="S1265" s="4"/>
      <c r="T1265" s="4"/>
    </row>
    <row r="1266" spans="1:20">
      <c r="A1266" t="s">
        <v>2581</v>
      </c>
      <c r="B1266" s="1" t="s">
        <v>2582</v>
      </c>
      <c r="C1266" t="s">
        <v>1255</v>
      </c>
      <c r="D1266" t="s">
        <v>2022</v>
      </c>
      <c r="E1266" t="s">
        <v>2036</v>
      </c>
      <c r="F1266" t="s">
        <v>2037</v>
      </c>
      <c r="G1266" t="s">
        <v>2070</v>
      </c>
      <c r="H1266" s="1">
        <v>850</v>
      </c>
      <c r="I1266" s="6">
        <v>1000</v>
      </c>
      <c r="J1266" s="4">
        <v>0.15</v>
      </c>
      <c r="K1266" s="4" t="str">
        <f t="shared" si="114"/>
        <v>NO</v>
      </c>
      <c r="L1266" s="1">
        <v>4.1</v>
      </c>
      <c r="M1266" s="5">
        <v>7619</v>
      </c>
      <c r="N1266" s="2" t="str">
        <f t="shared" si="115"/>
        <v>No</v>
      </c>
      <c r="O1266" s="2">
        <f t="shared" si="116"/>
        <v>7619000</v>
      </c>
      <c r="P1266" s="9" t="str">
        <f t="shared" si="117"/>
        <v>&gt;₹500</v>
      </c>
      <c r="Q1266" s="2">
        <f t="shared" si="118"/>
        <v>11.719</v>
      </c>
      <c r="R1266" s="2">
        <f t="shared" si="119"/>
        <v>31237.9</v>
      </c>
      <c r="S1266" s="4"/>
      <c r="T1266" s="4"/>
    </row>
    <row r="1267" spans="1:20">
      <c r="A1267" t="s">
        <v>2583</v>
      </c>
      <c r="B1267" s="1" t="s">
        <v>2584</v>
      </c>
      <c r="C1267" t="s">
        <v>1255</v>
      </c>
      <c r="D1267" t="s">
        <v>2022</v>
      </c>
      <c r="E1267" t="s">
        <v>2283</v>
      </c>
      <c r="F1267" t="s">
        <v>2287</v>
      </c>
      <c r="H1267" s="1">
        <v>600</v>
      </c>
      <c r="I1267" s="1">
        <v>640</v>
      </c>
      <c r="J1267" s="4">
        <v>0.06</v>
      </c>
      <c r="K1267" s="4" t="str">
        <f t="shared" si="114"/>
        <v>NO</v>
      </c>
      <c r="L1267" s="1">
        <v>3.8</v>
      </c>
      <c r="M1267" s="5">
        <v>2593</v>
      </c>
      <c r="N1267" s="2" t="str">
        <f t="shared" si="115"/>
        <v>No</v>
      </c>
      <c r="O1267" s="2">
        <f t="shared" si="116"/>
        <v>1659520</v>
      </c>
      <c r="P1267" s="9" t="str">
        <f t="shared" si="117"/>
        <v>&gt;₹500</v>
      </c>
      <c r="Q1267" s="2">
        <f t="shared" si="118"/>
        <v>6.393</v>
      </c>
      <c r="R1267" s="2">
        <f t="shared" si="119"/>
        <v>9853.4</v>
      </c>
      <c r="S1267" s="4"/>
      <c r="T1267" s="4"/>
    </row>
    <row r="1268" spans="1:20">
      <c r="A1268" t="s">
        <v>2585</v>
      </c>
      <c r="B1268" s="1" t="s">
        <v>2586</v>
      </c>
      <c r="C1268" t="s">
        <v>1255</v>
      </c>
      <c r="D1268" t="s">
        <v>2028</v>
      </c>
      <c r="E1268" t="s">
        <v>2029</v>
      </c>
      <c r="F1268" t="s">
        <v>2030</v>
      </c>
      <c r="H1268" s="6">
        <v>3711</v>
      </c>
      <c r="I1268" s="6">
        <v>4495</v>
      </c>
      <c r="J1268" s="4">
        <v>0.17</v>
      </c>
      <c r="K1268" s="4" t="str">
        <f t="shared" si="114"/>
        <v>NO</v>
      </c>
      <c r="L1268" s="1">
        <v>4.3</v>
      </c>
      <c r="M1268" s="5">
        <v>356</v>
      </c>
      <c r="N1268" s="2" t="str">
        <f t="shared" si="115"/>
        <v>Yes</v>
      </c>
      <c r="O1268" s="2">
        <f t="shared" si="116"/>
        <v>1600220</v>
      </c>
      <c r="P1268" s="9" t="str">
        <f t="shared" si="117"/>
        <v>&gt;₹500</v>
      </c>
      <c r="Q1268" s="2">
        <f t="shared" si="118"/>
        <v>4.656</v>
      </c>
      <c r="R1268" s="2">
        <f t="shared" si="119"/>
        <v>1530.8</v>
      </c>
      <c r="S1268" s="4"/>
      <c r="T1268" s="4"/>
    </row>
    <row r="1269" spans="1:20">
      <c r="A1269" t="s">
        <v>2587</v>
      </c>
      <c r="B1269" s="1" t="s">
        <v>2588</v>
      </c>
      <c r="C1269" t="s">
        <v>1255</v>
      </c>
      <c r="D1269" t="s">
        <v>2022</v>
      </c>
      <c r="E1269" t="s">
        <v>2023</v>
      </c>
      <c r="F1269" t="s">
        <v>2041</v>
      </c>
      <c r="H1269" s="1">
        <v>799</v>
      </c>
      <c r="I1269" s="6">
        <v>2999</v>
      </c>
      <c r="J1269" s="4">
        <v>0.73</v>
      </c>
      <c r="K1269" s="4" t="str">
        <f t="shared" si="114"/>
        <v>YES</v>
      </c>
      <c r="L1269" s="1">
        <v>4.5</v>
      </c>
      <c r="M1269" s="5">
        <v>63</v>
      </c>
      <c r="N1269" s="2" t="str">
        <f t="shared" si="115"/>
        <v>Yes</v>
      </c>
      <c r="O1269" s="2">
        <f t="shared" si="116"/>
        <v>188937</v>
      </c>
      <c r="P1269" s="9" t="str">
        <f t="shared" si="117"/>
        <v>&gt;₹500</v>
      </c>
      <c r="Q1269" s="2">
        <f t="shared" si="118"/>
        <v>4.563</v>
      </c>
      <c r="R1269" s="2">
        <f t="shared" si="119"/>
        <v>283.5</v>
      </c>
      <c r="S1269" s="4"/>
      <c r="T1269" s="4"/>
    </row>
    <row r="1270" spans="1:20">
      <c r="A1270" t="s">
        <v>2589</v>
      </c>
      <c r="B1270" s="1" t="s">
        <v>2590</v>
      </c>
      <c r="C1270" t="s">
        <v>1255</v>
      </c>
      <c r="D1270" t="s">
        <v>2022</v>
      </c>
      <c r="E1270" t="s">
        <v>2283</v>
      </c>
      <c r="F1270" t="s">
        <v>2284</v>
      </c>
      <c r="H1270" s="1">
        <v>980</v>
      </c>
      <c r="I1270" s="1">
        <v>980</v>
      </c>
      <c r="J1270" s="4">
        <v>0</v>
      </c>
      <c r="K1270" s="4" t="str">
        <f t="shared" si="114"/>
        <v>NO</v>
      </c>
      <c r="L1270" s="1">
        <v>4.2</v>
      </c>
      <c r="M1270" s="5">
        <v>4740</v>
      </c>
      <c r="N1270" s="2" t="str">
        <f t="shared" si="115"/>
        <v>No</v>
      </c>
      <c r="O1270" s="2">
        <f t="shared" si="116"/>
        <v>4645200</v>
      </c>
      <c r="P1270" s="9" t="str">
        <f t="shared" si="117"/>
        <v>&gt;₹500</v>
      </c>
      <c r="Q1270" s="2">
        <f t="shared" si="118"/>
        <v>8.94</v>
      </c>
      <c r="R1270" s="2">
        <f t="shared" si="119"/>
        <v>19908</v>
      </c>
      <c r="S1270" s="4"/>
      <c r="T1270" s="4"/>
    </row>
    <row r="1271" spans="1:20">
      <c r="A1271" t="s">
        <v>2591</v>
      </c>
      <c r="B1271" s="1" t="s">
        <v>2592</v>
      </c>
      <c r="C1271" t="s">
        <v>1255</v>
      </c>
      <c r="D1271" t="s">
        <v>2115</v>
      </c>
      <c r="E1271" t="s">
        <v>2116</v>
      </c>
      <c r="F1271" t="s">
        <v>2117</v>
      </c>
      <c r="H1271" s="1">
        <v>351</v>
      </c>
      <c r="I1271" s="1">
        <v>899</v>
      </c>
      <c r="J1271" s="4">
        <v>0.61</v>
      </c>
      <c r="K1271" s="4" t="str">
        <f t="shared" si="114"/>
        <v>YES</v>
      </c>
      <c r="L1271" s="1">
        <v>3.9</v>
      </c>
      <c r="M1271" s="5">
        <v>296</v>
      </c>
      <c r="N1271" s="2" t="str">
        <f t="shared" si="115"/>
        <v>Yes</v>
      </c>
      <c r="O1271" s="2">
        <f t="shared" si="116"/>
        <v>266104</v>
      </c>
      <c r="P1271" s="9" t="str">
        <f t="shared" si="117"/>
        <v>&gt;₹500</v>
      </c>
      <c r="Q1271" s="2">
        <f t="shared" si="118"/>
        <v>4.196</v>
      </c>
      <c r="R1271" s="2">
        <f t="shared" si="119"/>
        <v>1154.4</v>
      </c>
      <c r="S1271" s="4"/>
      <c r="T1271" s="4"/>
    </row>
    <row r="1272" spans="1:20">
      <c r="A1272" t="s">
        <v>2593</v>
      </c>
      <c r="B1272" s="1" t="s">
        <v>2594</v>
      </c>
      <c r="C1272" t="s">
        <v>1255</v>
      </c>
      <c r="D1272" t="s">
        <v>2022</v>
      </c>
      <c r="E1272" t="s">
        <v>2256</v>
      </c>
      <c r="F1272" t="s">
        <v>2595</v>
      </c>
      <c r="H1272" s="1">
        <v>229</v>
      </c>
      <c r="I1272" s="1">
        <v>499</v>
      </c>
      <c r="J1272" s="4">
        <v>0.54</v>
      </c>
      <c r="K1272" s="4" t="str">
        <f t="shared" si="114"/>
        <v>YES</v>
      </c>
      <c r="L1272" s="1">
        <v>3.5</v>
      </c>
      <c r="M1272" s="5">
        <v>185</v>
      </c>
      <c r="N1272" s="2" t="str">
        <f t="shared" si="115"/>
        <v>Yes</v>
      </c>
      <c r="O1272" s="2">
        <f t="shared" si="116"/>
        <v>92315</v>
      </c>
      <c r="P1272" s="9" t="str">
        <f t="shared" si="117"/>
        <v>₹200-₹500</v>
      </c>
      <c r="Q1272" s="2">
        <f t="shared" si="118"/>
        <v>3.685</v>
      </c>
      <c r="R1272" s="2">
        <f t="shared" si="119"/>
        <v>647.5</v>
      </c>
      <c r="S1272" s="4"/>
      <c r="T1272" s="4"/>
    </row>
    <row r="1273" spans="1:20">
      <c r="A1273" t="s">
        <v>2596</v>
      </c>
      <c r="B1273" s="1" t="s">
        <v>2597</v>
      </c>
      <c r="C1273" t="s">
        <v>1255</v>
      </c>
      <c r="D1273" t="s">
        <v>2022</v>
      </c>
      <c r="E1273" t="s">
        <v>2036</v>
      </c>
      <c r="F1273" t="s">
        <v>2037</v>
      </c>
      <c r="G1273" t="s">
        <v>2070</v>
      </c>
      <c r="H1273" s="6">
        <v>3349</v>
      </c>
      <c r="I1273" s="6">
        <v>3995</v>
      </c>
      <c r="J1273" s="4">
        <v>0.16</v>
      </c>
      <c r="K1273" s="4" t="str">
        <f t="shared" si="114"/>
        <v>NO</v>
      </c>
      <c r="L1273" s="1">
        <v>4.3</v>
      </c>
      <c r="M1273" s="5">
        <v>1954</v>
      </c>
      <c r="N1273" s="2" t="str">
        <f t="shared" si="115"/>
        <v>No</v>
      </c>
      <c r="O1273" s="2">
        <f t="shared" si="116"/>
        <v>7806230</v>
      </c>
      <c r="P1273" s="9" t="str">
        <f t="shared" si="117"/>
        <v>&gt;₹500</v>
      </c>
      <c r="Q1273" s="2">
        <f t="shared" si="118"/>
        <v>6.254</v>
      </c>
      <c r="R1273" s="2">
        <f t="shared" si="119"/>
        <v>8402.2</v>
      </c>
      <c r="S1273" s="4"/>
      <c r="T1273" s="4"/>
    </row>
    <row r="1274" spans="1:20">
      <c r="A1274" t="s">
        <v>2598</v>
      </c>
      <c r="B1274" s="1" t="s">
        <v>2599</v>
      </c>
      <c r="C1274" t="s">
        <v>1255</v>
      </c>
      <c r="D1274" t="s">
        <v>2028</v>
      </c>
      <c r="E1274" t="s">
        <v>2076</v>
      </c>
      <c r="F1274" t="s">
        <v>2089</v>
      </c>
      <c r="H1274" s="6">
        <v>5499</v>
      </c>
      <c r="I1274" s="6">
        <v>11500</v>
      </c>
      <c r="J1274" s="4">
        <v>0.52</v>
      </c>
      <c r="K1274" s="4" t="str">
        <f t="shared" si="114"/>
        <v>YES</v>
      </c>
      <c r="L1274" s="1">
        <v>3.9</v>
      </c>
      <c r="M1274" s="5">
        <v>959</v>
      </c>
      <c r="N1274" s="2" t="str">
        <f t="shared" si="115"/>
        <v>Yes</v>
      </c>
      <c r="O1274" s="2">
        <f t="shared" si="116"/>
        <v>11028500</v>
      </c>
      <c r="P1274" s="9" t="str">
        <f t="shared" si="117"/>
        <v>&gt;₹500</v>
      </c>
      <c r="Q1274" s="2">
        <f t="shared" si="118"/>
        <v>4.859</v>
      </c>
      <c r="R1274" s="2">
        <f t="shared" si="119"/>
        <v>3740.1</v>
      </c>
      <c r="S1274" s="4"/>
      <c r="T1274" s="4"/>
    </row>
    <row r="1275" spans="1:20">
      <c r="A1275" t="s">
        <v>2600</v>
      </c>
      <c r="B1275" s="1" t="s">
        <v>2601</v>
      </c>
      <c r="C1275" t="s">
        <v>1255</v>
      </c>
      <c r="D1275" t="s">
        <v>2022</v>
      </c>
      <c r="E1275" t="s">
        <v>2036</v>
      </c>
      <c r="F1275" t="s">
        <v>2037</v>
      </c>
      <c r="G1275" t="s">
        <v>2038</v>
      </c>
      <c r="H1275" s="1">
        <v>299</v>
      </c>
      <c r="I1275" s="1">
        <v>499</v>
      </c>
      <c r="J1275" s="4">
        <v>0.4</v>
      </c>
      <c r="K1275" s="4" t="str">
        <f t="shared" si="114"/>
        <v>NO</v>
      </c>
      <c r="L1275" s="1">
        <v>3.9</v>
      </c>
      <c r="M1275" s="5">
        <v>1015</v>
      </c>
      <c r="N1275" s="2" t="str">
        <f t="shared" si="115"/>
        <v>No</v>
      </c>
      <c r="O1275" s="2">
        <f t="shared" si="116"/>
        <v>506485</v>
      </c>
      <c r="P1275" s="9" t="str">
        <f t="shared" si="117"/>
        <v>₹200-₹500</v>
      </c>
      <c r="Q1275" s="2">
        <f t="shared" si="118"/>
        <v>4.915</v>
      </c>
      <c r="R1275" s="2">
        <f t="shared" si="119"/>
        <v>3958.5</v>
      </c>
      <c r="S1275" s="4"/>
      <c r="T1275" s="4"/>
    </row>
    <row r="1276" spans="1:20">
      <c r="A1276" t="s">
        <v>2602</v>
      </c>
      <c r="B1276" s="1" t="s">
        <v>2603</v>
      </c>
      <c r="C1276" t="s">
        <v>1255</v>
      </c>
      <c r="D1276" t="s">
        <v>2028</v>
      </c>
      <c r="E1276" t="s">
        <v>2604</v>
      </c>
      <c r="F1276"/>
      <c r="H1276" s="6">
        <v>2249</v>
      </c>
      <c r="I1276" s="6">
        <v>3550</v>
      </c>
      <c r="J1276" s="4">
        <v>0.37</v>
      </c>
      <c r="K1276" s="4" t="str">
        <f t="shared" si="114"/>
        <v>NO</v>
      </c>
      <c r="L1276" s="1">
        <v>4</v>
      </c>
      <c r="M1276" s="5">
        <v>3973</v>
      </c>
      <c r="N1276" s="2" t="str">
        <f t="shared" si="115"/>
        <v>No</v>
      </c>
      <c r="O1276" s="2">
        <f t="shared" si="116"/>
        <v>14104150</v>
      </c>
      <c r="P1276" s="9" t="str">
        <f t="shared" si="117"/>
        <v>&gt;₹500</v>
      </c>
      <c r="Q1276" s="2">
        <f t="shared" si="118"/>
        <v>7.973</v>
      </c>
      <c r="R1276" s="2">
        <f t="shared" si="119"/>
        <v>15892</v>
      </c>
      <c r="S1276" s="4"/>
      <c r="T1276" s="4"/>
    </row>
    <row r="1277" spans="1:20">
      <c r="A1277" t="s">
        <v>2605</v>
      </c>
      <c r="B1277" s="1" t="s">
        <v>2606</v>
      </c>
      <c r="C1277" t="s">
        <v>1255</v>
      </c>
      <c r="D1277" t="s">
        <v>2022</v>
      </c>
      <c r="E1277" t="s">
        <v>2023</v>
      </c>
      <c r="F1277" t="s">
        <v>2149</v>
      </c>
      <c r="H1277" s="1">
        <v>699</v>
      </c>
      <c r="I1277" s="6">
        <v>1599</v>
      </c>
      <c r="J1277" s="4">
        <v>0.56</v>
      </c>
      <c r="K1277" s="4" t="str">
        <f t="shared" si="114"/>
        <v>YES</v>
      </c>
      <c r="L1277" s="1">
        <v>4.7</v>
      </c>
      <c r="M1277" s="5">
        <v>2300</v>
      </c>
      <c r="N1277" s="2" t="str">
        <f t="shared" si="115"/>
        <v>No</v>
      </c>
      <c r="O1277" s="2">
        <f t="shared" si="116"/>
        <v>3677700</v>
      </c>
      <c r="P1277" s="9" t="str">
        <f t="shared" si="117"/>
        <v>&gt;₹500</v>
      </c>
      <c r="Q1277" s="2">
        <f t="shared" si="118"/>
        <v>7</v>
      </c>
      <c r="R1277" s="2">
        <f t="shared" si="119"/>
        <v>10810</v>
      </c>
      <c r="S1277" s="4"/>
      <c r="T1277" s="4"/>
    </row>
    <row r="1278" spans="1:20">
      <c r="A1278" t="s">
        <v>2607</v>
      </c>
      <c r="B1278" s="1" t="s">
        <v>2608</v>
      </c>
      <c r="C1278" t="s">
        <v>1255</v>
      </c>
      <c r="D1278" t="s">
        <v>2028</v>
      </c>
      <c r="E1278" t="s">
        <v>2029</v>
      </c>
      <c r="F1278" t="s">
        <v>2030</v>
      </c>
      <c r="H1278" s="6">
        <v>1235</v>
      </c>
      <c r="I1278" s="6">
        <v>1499</v>
      </c>
      <c r="J1278" s="4">
        <v>0.18</v>
      </c>
      <c r="K1278" s="4" t="str">
        <f t="shared" si="114"/>
        <v>NO</v>
      </c>
      <c r="L1278" s="1">
        <v>4.1</v>
      </c>
      <c r="M1278" s="5">
        <v>203</v>
      </c>
      <c r="N1278" s="2" t="str">
        <f t="shared" si="115"/>
        <v>Yes</v>
      </c>
      <c r="O1278" s="2">
        <f t="shared" si="116"/>
        <v>304297</v>
      </c>
      <c r="P1278" s="9" t="str">
        <f t="shared" si="117"/>
        <v>&gt;₹500</v>
      </c>
      <c r="Q1278" s="2">
        <f t="shared" si="118"/>
        <v>4.303</v>
      </c>
      <c r="R1278" s="2">
        <f t="shared" si="119"/>
        <v>832.3</v>
      </c>
      <c r="S1278" s="4"/>
      <c r="T1278" s="4"/>
    </row>
    <row r="1279" spans="1:20">
      <c r="A1279" t="s">
        <v>2609</v>
      </c>
      <c r="B1279" s="1" t="s">
        <v>2610</v>
      </c>
      <c r="C1279" t="s">
        <v>1255</v>
      </c>
      <c r="D1279" t="s">
        <v>2022</v>
      </c>
      <c r="E1279" t="s">
        <v>2023</v>
      </c>
      <c r="F1279" t="s">
        <v>2183</v>
      </c>
      <c r="H1279" s="6">
        <v>1349</v>
      </c>
      <c r="I1279" s="6">
        <v>2999</v>
      </c>
      <c r="J1279" s="4">
        <v>0.55</v>
      </c>
      <c r="K1279" s="4" t="str">
        <f t="shared" si="114"/>
        <v>YES</v>
      </c>
      <c r="L1279" s="1">
        <v>3.8</v>
      </c>
      <c r="M1279" s="5">
        <v>441</v>
      </c>
      <c r="N1279" s="2" t="str">
        <f t="shared" si="115"/>
        <v>Yes</v>
      </c>
      <c r="O1279" s="2">
        <f t="shared" si="116"/>
        <v>1322559</v>
      </c>
      <c r="P1279" s="9" t="str">
        <f t="shared" si="117"/>
        <v>&gt;₹500</v>
      </c>
      <c r="Q1279" s="2">
        <f t="shared" si="118"/>
        <v>4.241</v>
      </c>
      <c r="R1279" s="2">
        <f t="shared" si="119"/>
        <v>1675.8</v>
      </c>
      <c r="S1279" s="4"/>
      <c r="T1279" s="4"/>
    </row>
    <row r="1280" spans="1:20">
      <c r="A1280" t="s">
        <v>2611</v>
      </c>
      <c r="B1280" s="1" t="s">
        <v>2612</v>
      </c>
      <c r="C1280" t="s">
        <v>1255</v>
      </c>
      <c r="D1280" t="s">
        <v>2028</v>
      </c>
      <c r="E1280" t="s">
        <v>2076</v>
      </c>
      <c r="F1280" t="s">
        <v>2089</v>
      </c>
      <c r="H1280" s="6">
        <v>6800</v>
      </c>
      <c r="I1280" s="6">
        <v>11500</v>
      </c>
      <c r="J1280" s="4">
        <v>0.41</v>
      </c>
      <c r="K1280" s="4" t="str">
        <f t="shared" si="114"/>
        <v>NO</v>
      </c>
      <c r="L1280" s="1">
        <v>4.1</v>
      </c>
      <c r="M1280" s="5">
        <v>10308</v>
      </c>
      <c r="N1280" s="2" t="str">
        <f t="shared" si="115"/>
        <v>No</v>
      </c>
      <c r="O1280" s="2">
        <f t="shared" si="116"/>
        <v>118542000</v>
      </c>
      <c r="P1280" s="9" t="str">
        <f t="shared" si="117"/>
        <v>&gt;₹500</v>
      </c>
      <c r="Q1280" s="2">
        <f t="shared" si="118"/>
        <v>14.408</v>
      </c>
      <c r="R1280" s="2">
        <f t="shared" si="119"/>
        <v>42262.8</v>
      </c>
      <c r="S1280" s="4"/>
      <c r="T1280" s="4"/>
    </row>
    <row r="1281" spans="1:20">
      <c r="A1281" t="s">
        <v>2613</v>
      </c>
      <c r="B1281" s="1" t="s">
        <v>2614</v>
      </c>
      <c r="C1281" t="s">
        <v>1255</v>
      </c>
      <c r="D1281" t="s">
        <v>2022</v>
      </c>
      <c r="E1281" t="s">
        <v>2023</v>
      </c>
      <c r="F1281" t="s">
        <v>2156</v>
      </c>
      <c r="H1281" s="6">
        <v>1699</v>
      </c>
      <c r="I1281" s="6">
        <v>1975</v>
      </c>
      <c r="J1281" s="4">
        <v>0.14</v>
      </c>
      <c r="K1281" s="4" t="str">
        <f t="shared" ref="K1281:K1344" si="120">IF(J1281&gt;=0.5,"YES","NO")</f>
        <v>NO</v>
      </c>
      <c r="L1281" s="1">
        <v>4.1</v>
      </c>
      <c r="M1281" s="5">
        <v>4716</v>
      </c>
      <c r="N1281" s="2" t="str">
        <f t="shared" ref="N1281:N1344" si="121">IF(M1281&lt;1000,"Yes","No")</f>
        <v>No</v>
      </c>
      <c r="O1281" s="2">
        <f t="shared" ref="O1281:O1344" si="122">I1281*M1281</f>
        <v>9314100</v>
      </c>
      <c r="P1281" s="9" t="str">
        <f t="shared" ref="P1281:P1344" si="123">IF(I1281&lt;200,"&lt;₹200",IF(I1281&lt;=500,"₹200-₹500","&gt;₹500"))</f>
        <v>&gt;₹500</v>
      </c>
      <c r="Q1281" s="2">
        <f t="shared" si="118"/>
        <v>8.816</v>
      </c>
      <c r="R1281" s="2">
        <f t="shared" si="119"/>
        <v>19335.6</v>
      </c>
      <c r="S1281" s="4"/>
      <c r="T1281" s="4"/>
    </row>
    <row r="1282" spans="1:20">
      <c r="A1282" t="s">
        <v>2615</v>
      </c>
      <c r="B1282" s="1" t="s">
        <v>2616</v>
      </c>
      <c r="C1282" t="s">
        <v>1255</v>
      </c>
      <c r="D1282" t="s">
        <v>2028</v>
      </c>
      <c r="E1282" t="s">
        <v>2029</v>
      </c>
      <c r="F1282" t="s">
        <v>2033</v>
      </c>
      <c r="H1282" s="6">
        <v>1069</v>
      </c>
      <c r="I1282" s="6">
        <v>1699</v>
      </c>
      <c r="J1282" s="4">
        <v>0.37</v>
      </c>
      <c r="K1282" s="4" t="str">
        <f t="shared" si="120"/>
        <v>NO</v>
      </c>
      <c r="L1282" s="1">
        <v>3.9</v>
      </c>
      <c r="M1282" s="5">
        <v>313</v>
      </c>
      <c r="N1282" s="2" t="str">
        <f t="shared" si="121"/>
        <v>Yes</v>
      </c>
      <c r="O1282" s="2">
        <f t="shared" si="122"/>
        <v>531787</v>
      </c>
      <c r="P1282" s="9" t="str">
        <f t="shared" si="123"/>
        <v>&gt;₹500</v>
      </c>
      <c r="Q1282" s="2">
        <f t="shared" ref="Q1282:Q1345" si="124">L1282+(M1282/1000)</f>
        <v>4.213</v>
      </c>
      <c r="R1282" s="2">
        <f t="shared" ref="R1282:R1345" si="125">L1282*M1282</f>
        <v>1220.7</v>
      </c>
      <c r="S1282" s="4"/>
      <c r="T1282" s="4"/>
    </row>
    <row r="1283" spans="1:20">
      <c r="A1283" t="s">
        <v>2617</v>
      </c>
      <c r="B1283" s="1" t="s">
        <v>2618</v>
      </c>
      <c r="C1283" t="s">
        <v>1255</v>
      </c>
      <c r="D1283" t="s">
        <v>2028</v>
      </c>
      <c r="E1283" t="s">
        <v>2029</v>
      </c>
      <c r="F1283" t="s">
        <v>2033</v>
      </c>
      <c r="H1283" s="6">
        <v>1349</v>
      </c>
      <c r="I1283" s="6">
        <v>2495</v>
      </c>
      <c r="J1283" s="4">
        <v>0.46</v>
      </c>
      <c r="K1283" s="4" t="str">
        <f t="shared" si="120"/>
        <v>NO</v>
      </c>
      <c r="L1283" s="1">
        <v>3.8</v>
      </c>
      <c r="M1283" s="5">
        <v>166</v>
      </c>
      <c r="N1283" s="2" t="str">
        <f t="shared" si="121"/>
        <v>Yes</v>
      </c>
      <c r="O1283" s="2">
        <f t="shared" si="122"/>
        <v>414170</v>
      </c>
      <c r="P1283" s="9" t="str">
        <f t="shared" si="123"/>
        <v>&gt;₹500</v>
      </c>
      <c r="Q1283" s="2">
        <f t="shared" si="124"/>
        <v>3.966</v>
      </c>
      <c r="R1283" s="2">
        <f t="shared" si="125"/>
        <v>630.8</v>
      </c>
      <c r="S1283" s="4"/>
      <c r="T1283" s="4"/>
    </row>
    <row r="1284" spans="1:20">
      <c r="A1284" t="s">
        <v>2619</v>
      </c>
      <c r="B1284" s="1" t="s">
        <v>2620</v>
      </c>
      <c r="C1284" t="s">
        <v>1255</v>
      </c>
      <c r="D1284" t="s">
        <v>2028</v>
      </c>
      <c r="E1284" t="s">
        <v>2076</v>
      </c>
      <c r="F1284" t="s">
        <v>2104</v>
      </c>
      <c r="H1284" s="6">
        <v>1499</v>
      </c>
      <c r="I1284" s="6">
        <v>3500</v>
      </c>
      <c r="J1284" s="4">
        <v>0.57</v>
      </c>
      <c r="K1284" s="4" t="str">
        <f t="shared" si="120"/>
        <v>YES</v>
      </c>
      <c r="L1284" s="1">
        <v>4.1</v>
      </c>
      <c r="M1284" s="5">
        <v>303</v>
      </c>
      <c r="N1284" s="2" t="str">
        <f t="shared" si="121"/>
        <v>Yes</v>
      </c>
      <c r="O1284" s="2">
        <f t="shared" si="122"/>
        <v>1060500</v>
      </c>
      <c r="P1284" s="9" t="str">
        <f t="shared" si="123"/>
        <v>&gt;₹500</v>
      </c>
      <c r="Q1284" s="2">
        <f t="shared" si="124"/>
        <v>4.403</v>
      </c>
      <c r="R1284" s="2">
        <f t="shared" si="125"/>
        <v>1242.3</v>
      </c>
      <c r="S1284" s="4"/>
      <c r="T1284" s="4"/>
    </row>
    <row r="1285" spans="1:20">
      <c r="A1285" t="s">
        <v>2621</v>
      </c>
      <c r="B1285" s="1" t="s">
        <v>2622</v>
      </c>
      <c r="C1285" t="s">
        <v>1255</v>
      </c>
      <c r="D1285" t="s">
        <v>2022</v>
      </c>
      <c r="E1285" t="s">
        <v>2023</v>
      </c>
      <c r="F1285" t="s">
        <v>2156</v>
      </c>
      <c r="H1285" s="6">
        <v>2092</v>
      </c>
      <c r="I1285" s="6">
        <v>4600</v>
      </c>
      <c r="J1285" s="4">
        <v>0.55</v>
      </c>
      <c r="K1285" s="4" t="str">
        <f t="shared" si="120"/>
        <v>YES</v>
      </c>
      <c r="L1285" s="1">
        <v>4.3</v>
      </c>
      <c r="M1285" s="5">
        <v>562</v>
      </c>
      <c r="N1285" s="2" t="str">
        <f t="shared" si="121"/>
        <v>Yes</v>
      </c>
      <c r="O1285" s="2">
        <f t="shared" si="122"/>
        <v>2585200</v>
      </c>
      <c r="P1285" s="9" t="str">
        <f t="shared" si="123"/>
        <v>&gt;₹500</v>
      </c>
      <c r="Q1285" s="2">
        <f t="shared" si="124"/>
        <v>4.862</v>
      </c>
      <c r="R1285" s="2">
        <f t="shared" si="125"/>
        <v>2416.6</v>
      </c>
      <c r="S1285" s="4"/>
      <c r="T1285" s="4"/>
    </row>
    <row r="1286" spans="1:20">
      <c r="A1286" t="s">
        <v>2623</v>
      </c>
      <c r="B1286" s="1" t="s">
        <v>2624</v>
      </c>
      <c r="C1286" t="s">
        <v>1255</v>
      </c>
      <c r="D1286" t="s">
        <v>2022</v>
      </c>
      <c r="E1286" t="s">
        <v>2036</v>
      </c>
      <c r="F1286" t="s">
        <v>2135</v>
      </c>
      <c r="G1286" t="s">
        <v>2136</v>
      </c>
      <c r="H1286" s="6">
        <v>3859</v>
      </c>
      <c r="I1286" s="6">
        <v>10295</v>
      </c>
      <c r="J1286" s="4">
        <v>0.63</v>
      </c>
      <c r="K1286" s="4" t="str">
        <f t="shared" si="120"/>
        <v>YES</v>
      </c>
      <c r="L1286" s="1">
        <v>3.9</v>
      </c>
      <c r="M1286" s="5">
        <v>8095</v>
      </c>
      <c r="N1286" s="2" t="str">
        <f t="shared" si="121"/>
        <v>No</v>
      </c>
      <c r="O1286" s="2">
        <f t="shared" si="122"/>
        <v>83338025</v>
      </c>
      <c r="P1286" s="9" t="str">
        <f t="shared" si="123"/>
        <v>&gt;₹500</v>
      </c>
      <c r="Q1286" s="2">
        <f t="shared" si="124"/>
        <v>11.995</v>
      </c>
      <c r="R1286" s="2">
        <f t="shared" si="125"/>
        <v>31570.5</v>
      </c>
      <c r="S1286" s="4"/>
      <c r="T1286" s="4"/>
    </row>
    <row r="1287" spans="1:20">
      <c r="A1287" t="s">
        <v>2625</v>
      </c>
      <c r="B1287" s="1" t="s">
        <v>2626</v>
      </c>
      <c r="C1287" t="s">
        <v>1255</v>
      </c>
      <c r="D1287" t="s">
        <v>2022</v>
      </c>
      <c r="E1287" t="s">
        <v>2023</v>
      </c>
      <c r="F1287" t="s">
        <v>2128</v>
      </c>
      <c r="H1287" s="1">
        <v>499</v>
      </c>
      <c r="I1287" s="6">
        <v>2199</v>
      </c>
      <c r="J1287" s="4">
        <v>0.77</v>
      </c>
      <c r="K1287" s="4" t="str">
        <f t="shared" si="120"/>
        <v>YES</v>
      </c>
      <c r="L1287" s="1">
        <v>2.8</v>
      </c>
      <c r="M1287" s="5">
        <v>109</v>
      </c>
      <c r="N1287" s="2" t="str">
        <f t="shared" si="121"/>
        <v>Yes</v>
      </c>
      <c r="O1287" s="2">
        <f t="shared" si="122"/>
        <v>239691</v>
      </c>
      <c r="P1287" s="9" t="str">
        <f t="shared" si="123"/>
        <v>&gt;₹500</v>
      </c>
      <c r="Q1287" s="2">
        <f t="shared" si="124"/>
        <v>2.909</v>
      </c>
      <c r="R1287" s="2">
        <f t="shared" si="125"/>
        <v>305.2</v>
      </c>
      <c r="S1287" s="4"/>
      <c r="T1287" s="4"/>
    </row>
    <row r="1288" spans="1:20">
      <c r="A1288" t="s">
        <v>2627</v>
      </c>
      <c r="B1288" s="1" t="s">
        <v>2628</v>
      </c>
      <c r="C1288" t="s">
        <v>1255</v>
      </c>
      <c r="D1288" t="s">
        <v>2028</v>
      </c>
      <c r="E1288" t="s">
        <v>2206</v>
      </c>
      <c r="F1288" t="s">
        <v>2207</v>
      </c>
      <c r="H1288" s="6">
        <v>1804</v>
      </c>
      <c r="I1288" s="6">
        <v>2380</v>
      </c>
      <c r="J1288" s="4">
        <v>0.24</v>
      </c>
      <c r="K1288" s="4" t="str">
        <f t="shared" si="120"/>
        <v>NO</v>
      </c>
      <c r="L1288" s="1">
        <v>4</v>
      </c>
      <c r="M1288" s="5">
        <v>15382</v>
      </c>
      <c r="N1288" s="2" t="str">
        <f t="shared" si="121"/>
        <v>No</v>
      </c>
      <c r="O1288" s="2">
        <f t="shared" si="122"/>
        <v>36609160</v>
      </c>
      <c r="P1288" s="9" t="str">
        <f t="shared" si="123"/>
        <v>&gt;₹500</v>
      </c>
      <c r="Q1288" s="2">
        <f t="shared" si="124"/>
        <v>19.382</v>
      </c>
      <c r="R1288" s="2">
        <f t="shared" si="125"/>
        <v>61528</v>
      </c>
      <c r="S1288" s="4"/>
      <c r="T1288" s="4"/>
    </row>
    <row r="1289" spans="1:20">
      <c r="A1289" t="s">
        <v>2629</v>
      </c>
      <c r="B1289" s="1" t="s">
        <v>2630</v>
      </c>
      <c r="C1289" t="s">
        <v>1255</v>
      </c>
      <c r="D1289" t="s">
        <v>2022</v>
      </c>
      <c r="E1289" t="s">
        <v>2023</v>
      </c>
      <c r="F1289" t="s">
        <v>2128</v>
      </c>
      <c r="H1289" s="6">
        <v>6525</v>
      </c>
      <c r="I1289" s="6">
        <v>8820</v>
      </c>
      <c r="J1289" s="4">
        <v>0.26</v>
      </c>
      <c r="K1289" s="4" t="str">
        <f t="shared" si="120"/>
        <v>NO</v>
      </c>
      <c r="L1289" s="1">
        <v>4.5</v>
      </c>
      <c r="M1289" s="5">
        <v>5137</v>
      </c>
      <c r="N1289" s="2" t="str">
        <f t="shared" si="121"/>
        <v>No</v>
      </c>
      <c r="O1289" s="2">
        <f t="shared" si="122"/>
        <v>45308340</v>
      </c>
      <c r="P1289" s="9" t="str">
        <f t="shared" si="123"/>
        <v>&gt;₹500</v>
      </c>
      <c r="Q1289" s="2">
        <f t="shared" si="124"/>
        <v>9.637</v>
      </c>
      <c r="R1289" s="2">
        <f t="shared" si="125"/>
        <v>23116.5</v>
      </c>
      <c r="S1289" s="4"/>
      <c r="T1289" s="4"/>
    </row>
    <row r="1290" spans="1:20">
      <c r="A1290" t="s">
        <v>2631</v>
      </c>
      <c r="B1290" s="1" t="s">
        <v>2632</v>
      </c>
      <c r="C1290" t="s">
        <v>1255</v>
      </c>
      <c r="D1290" t="s">
        <v>2022</v>
      </c>
      <c r="E1290" t="s">
        <v>2283</v>
      </c>
      <c r="F1290" t="s">
        <v>2385</v>
      </c>
      <c r="H1290" s="6">
        <v>4999</v>
      </c>
      <c r="I1290" s="6">
        <v>24999</v>
      </c>
      <c r="J1290" s="4">
        <v>0.8</v>
      </c>
      <c r="K1290" s="4" t="str">
        <f t="shared" si="120"/>
        <v>YES</v>
      </c>
      <c r="L1290" s="1">
        <v>4.6</v>
      </c>
      <c r="M1290" s="5">
        <v>124</v>
      </c>
      <c r="N1290" s="2" t="str">
        <f t="shared" si="121"/>
        <v>Yes</v>
      </c>
      <c r="O1290" s="2">
        <f t="shared" si="122"/>
        <v>3099876</v>
      </c>
      <c r="P1290" s="9" t="str">
        <f t="shared" si="123"/>
        <v>&gt;₹500</v>
      </c>
      <c r="Q1290" s="2">
        <f t="shared" si="124"/>
        <v>4.724</v>
      </c>
      <c r="R1290" s="2">
        <f t="shared" si="125"/>
        <v>570.4</v>
      </c>
      <c r="S1290" s="4"/>
      <c r="T1290" s="4"/>
    </row>
    <row r="1291" spans="1:20">
      <c r="A1291" t="s">
        <v>2633</v>
      </c>
      <c r="B1291" s="1" t="s">
        <v>2634</v>
      </c>
      <c r="C1291" t="s">
        <v>1255</v>
      </c>
      <c r="D1291" t="s">
        <v>2022</v>
      </c>
      <c r="E1291" t="s">
        <v>2256</v>
      </c>
      <c r="F1291" t="s">
        <v>2278</v>
      </c>
      <c r="H1291" s="6">
        <v>1189</v>
      </c>
      <c r="I1291" s="6">
        <v>2400</v>
      </c>
      <c r="J1291" s="4">
        <v>0.5</v>
      </c>
      <c r="K1291" s="4" t="str">
        <f t="shared" si="120"/>
        <v>YES</v>
      </c>
      <c r="L1291" s="1">
        <v>4.1</v>
      </c>
      <c r="M1291" s="5">
        <v>618</v>
      </c>
      <c r="N1291" s="2" t="str">
        <f t="shared" si="121"/>
        <v>Yes</v>
      </c>
      <c r="O1291" s="2">
        <f t="shared" si="122"/>
        <v>1483200</v>
      </c>
      <c r="P1291" s="9" t="str">
        <f t="shared" si="123"/>
        <v>&gt;₹500</v>
      </c>
      <c r="Q1291" s="2">
        <f t="shared" si="124"/>
        <v>4.718</v>
      </c>
      <c r="R1291" s="2">
        <f t="shared" si="125"/>
        <v>2533.8</v>
      </c>
      <c r="S1291" s="4"/>
      <c r="T1291" s="4"/>
    </row>
    <row r="1292" spans="1:20">
      <c r="A1292" t="s">
        <v>2635</v>
      </c>
      <c r="B1292" s="1" t="s">
        <v>2636</v>
      </c>
      <c r="C1292" t="s">
        <v>1255</v>
      </c>
      <c r="D1292" t="s">
        <v>2028</v>
      </c>
      <c r="E1292" t="s">
        <v>2029</v>
      </c>
      <c r="F1292" t="s">
        <v>2033</v>
      </c>
      <c r="H1292" s="6">
        <v>2590</v>
      </c>
      <c r="I1292" s="6">
        <v>4200</v>
      </c>
      <c r="J1292" s="4">
        <v>0.38</v>
      </c>
      <c r="K1292" s="4" t="str">
        <f t="shared" si="120"/>
        <v>NO</v>
      </c>
      <c r="L1292" s="1">
        <v>4.1</v>
      </c>
      <c r="M1292" s="5">
        <v>63</v>
      </c>
      <c r="N1292" s="2" t="str">
        <f t="shared" si="121"/>
        <v>Yes</v>
      </c>
      <c r="O1292" s="2">
        <f t="shared" si="122"/>
        <v>264600</v>
      </c>
      <c r="P1292" s="9" t="str">
        <f t="shared" si="123"/>
        <v>&gt;₹500</v>
      </c>
      <c r="Q1292" s="2">
        <f t="shared" si="124"/>
        <v>4.163</v>
      </c>
      <c r="R1292" s="2">
        <f t="shared" si="125"/>
        <v>258.3</v>
      </c>
      <c r="S1292" s="4"/>
      <c r="T1292" s="4"/>
    </row>
    <row r="1293" spans="1:20">
      <c r="A1293" t="s">
        <v>2637</v>
      </c>
      <c r="B1293" s="1" t="s">
        <v>2638</v>
      </c>
      <c r="C1293" t="s">
        <v>1255</v>
      </c>
      <c r="D1293" t="s">
        <v>2028</v>
      </c>
      <c r="E1293" t="s">
        <v>2029</v>
      </c>
      <c r="F1293" t="s">
        <v>2033</v>
      </c>
      <c r="H1293" s="1">
        <v>899</v>
      </c>
      <c r="I1293" s="6">
        <v>1599</v>
      </c>
      <c r="J1293" s="4">
        <v>0.44</v>
      </c>
      <c r="K1293" s="4" t="str">
        <f t="shared" si="120"/>
        <v>NO</v>
      </c>
      <c r="L1293" s="1">
        <v>3.4</v>
      </c>
      <c r="M1293" s="5">
        <v>15</v>
      </c>
      <c r="N1293" s="2" t="str">
        <f t="shared" si="121"/>
        <v>Yes</v>
      </c>
      <c r="O1293" s="2">
        <f t="shared" si="122"/>
        <v>23985</v>
      </c>
      <c r="P1293" s="9" t="str">
        <f t="shared" si="123"/>
        <v>&gt;₹500</v>
      </c>
      <c r="Q1293" s="2">
        <f t="shared" si="124"/>
        <v>3.415</v>
      </c>
      <c r="R1293" s="2">
        <f t="shared" si="125"/>
        <v>51</v>
      </c>
      <c r="S1293" s="4"/>
      <c r="T1293" s="4"/>
    </row>
    <row r="1294" spans="1:20">
      <c r="A1294" t="s">
        <v>2639</v>
      </c>
      <c r="B1294" s="1" t="s">
        <v>2640</v>
      </c>
      <c r="C1294" t="s">
        <v>1255</v>
      </c>
      <c r="D1294" t="s">
        <v>2028</v>
      </c>
      <c r="E1294" t="s">
        <v>2029</v>
      </c>
      <c r="F1294" t="s">
        <v>2033</v>
      </c>
      <c r="H1294" s="1">
        <v>998</v>
      </c>
      <c r="I1294" s="6">
        <v>2999</v>
      </c>
      <c r="J1294" s="4">
        <v>0.67</v>
      </c>
      <c r="K1294" s="4" t="str">
        <f t="shared" si="120"/>
        <v>YES</v>
      </c>
      <c r="L1294" s="1">
        <v>4.6</v>
      </c>
      <c r="M1294" s="5">
        <v>9</v>
      </c>
      <c r="N1294" s="2" t="str">
        <f t="shared" si="121"/>
        <v>Yes</v>
      </c>
      <c r="O1294" s="2">
        <f t="shared" si="122"/>
        <v>26991</v>
      </c>
      <c r="P1294" s="9" t="str">
        <f t="shared" si="123"/>
        <v>&gt;₹500</v>
      </c>
      <c r="Q1294" s="2">
        <f t="shared" si="124"/>
        <v>4.609</v>
      </c>
      <c r="R1294" s="2">
        <f t="shared" si="125"/>
        <v>41.4</v>
      </c>
      <c r="S1294" s="4"/>
      <c r="T1294" s="4"/>
    </row>
    <row r="1295" spans="1:20">
      <c r="A1295" t="s">
        <v>2641</v>
      </c>
      <c r="B1295" s="1" t="s">
        <v>2642</v>
      </c>
      <c r="C1295" t="s">
        <v>1255</v>
      </c>
      <c r="D1295" t="s">
        <v>2115</v>
      </c>
      <c r="E1295" t="s">
        <v>2116</v>
      </c>
      <c r="F1295" t="s">
        <v>2117</v>
      </c>
      <c r="H1295" s="1">
        <v>998.06</v>
      </c>
      <c r="I1295" s="6">
        <v>1282</v>
      </c>
      <c r="J1295" s="4">
        <v>0.22</v>
      </c>
      <c r="K1295" s="4" t="str">
        <f t="shared" si="120"/>
        <v>NO</v>
      </c>
      <c r="L1295" s="1">
        <v>4.2</v>
      </c>
      <c r="M1295" s="5">
        <v>7274</v>
      </c>
      <c r="N1295" s="2" t="str">
        <f t="shared" si="121"/>
        <v>No</v>
      </c>
      <c r="O1295" s="2">
        <f t="shared" si="122"/>
        <v>9325268</v>
      </c>
      <c r="P1295" s="9" t="str">
        <f t="shared" si="123"/>
        <v>&gt;₹500</v>
      </c>
      <c r="Q1295" s="2">
        <f t="shared" si="124"/>
        <v>11.474</v>
      </c>
      <c r="R1295" s="2">
        <f t="shared" si="125"/>
        <v>30550.8</v>
      </c>
      <c r="S1295" s="4"/>
      <c r="T1295" s="4"/>
    </row>
    <row r="1296" spans="1:20">
      <c r="A1296" t="s">
        <v>2643</v>
      </c>
      <c r="B1296" s="1" t="s">
        <v>2644</v>
      </c>
      <c r="C1296" t="s">
        <v>1255</v>
      </c>
      <c r="D1296" t="s">
        <v>2028</v>
      </c>
      <c r="E1296" t="s">
        <v>2206</v>
      </c>
      <c r="F1296" t="s">
        <v>2207</v>
      </c>
      <c r="H1296" s="6">
        <v>1099</v>
      </c>
      <c r="I1296" s="6">
        <v>1990</v>
      </c>
      <c r="J1296" s="4">
        <v>0.45</v>
      </c>
      <c r="K1296" s="4" t="str">
        <f t="shared" si="120"/>
        <v>NO</v>
      </c>
      <c r="L1296" s="1">
        <v>3.9</v>
      </c>
      <c r="M1296" s="5">
        <v>5911</v>
      </c>
      <c r="N1296" s="2" t="str">
        <f t="shared" si="121"/>
        <v>No</v>
      </c>
      <c r="O1296" s="2">
        <f t="shared" si="122"/>
        <v>11762890</v>
      </c>
      <c r="P1296" s="9" t="str">
        <f t="shared" si="123"/>
        <v>&gt;₹500</v>
      </c>
      <c r="Q1296" s="2">
        <f t="shared" si="124"/>
        <v>9.811</v>
      </c>
      <c r="R1296" s="2">
        <f t="shared" si="125"/>
        <v>23052.9</v>
      </c>
      <c r="S1296" s="4"/>
      <c r="T1296" s="4"/>
    </row>
    <row r="1297" spans="1:20">
      <c r="A1297" t="s">
        <v>2645</v>
      </c>
      <c r="B1297" s="1" t="s">
        <v>2646</v>
      </c>
      <c r="C1297" t="s">
        <v>1255</v>
      </c>
      <c r="D1297" t="s">
        <v>2022</v>
      </c>
      <c r="E1297" t="s">
        <v>2036</v>
      </c>
      <c r="F1297" t="s">
        <v>2226</v>
      </c>
      <c r="H1297" s="6">
        <v>5999</v>
      </c>
      <c r="I1297" s="6">
        <v>9999</v>
      </c>
      <c r="J1297" s="4">
        <v>0.4</v>
      </c>
      <c r="K1297" s="4" t="str">
        <f t="shared" si="120"/>
        <v>NO</v>
      </c>
      <c r="L1297" s="1">
        <v>4.2</v>
      </c>
      <c r="M1297" s="5">
        <v>170</v>
      </c>
      <c r="N1297" s="2" t="str">
        <f t="shared" si="121"/>
        <v>Yes</v>
      </c>
      <c r="O1297" s="2">
        <f t="shared" si="122"/>
        <v>1699830</v>
      </c>
      <c r="P1297" s="9" t="str">
        <f t="shared" si="123"/>
        <v>&gt;₹500</v>
      </c>
      <c r="Q1297" s="2">
        <f t="shared" si="124"/>
        <v>4.37</v>
      </c>
      <c r="R1297" s="2">
        <f t="shared" si="125"/>
        <v>714</v>
      </c>
      <c r="S1297" s="4"/>
      <c r="T1297" s="4"/>
    </row>
    <row r="1298" spans="1:20">
      <c r="A1298" t="s">
        <v>2647</v>
      </c>
      <c r="B1298" s="1" t="s">
        <v>2648</v>
      </c>
      <c r="C1298" t="s">
        <v>1255</v>
      </c>
      <c r="D1298" t="s">
        <v>2022</v>
      </c>
      <c r="E1298" t="s">
        <v>2036</v>
      </c>
      <c r="F1298" t="s">
        <v>2135</v>
      </c>
      <c r="G1298" t="s">
        <v>2136</v>
      </c>
      <c r="H1298" s="6">
        <v>8886</v>
      </c>
      <c r="I1298" s="6">
        <v>11850</v>
      </c>
      <c r="J1298" s="4">
        <v>0.25</v>
      </c>
      <c r="K1298" s="4" t="str">
        <f t="shared" si="120"/>
        <v>NO</v>
      </c>
      <c r="L1298" s="1">
        <v>4.2</v>
      </c>
      <c r="M1298" s="5">
        <v>3065</v>
      </c>
      <c r="N1298" s="2" t="str">
        <f t="shared" si="121"/>
        <v>No</v>
      </c>
      <c r="O1298" s="2">
        <f t="shared" si="122"/>
        <v>36320250</v>
      </c>
      <c r="P1298" s="9" t="str">
        <f t="shared" si="123"/>
        <v>&gt;₹500</v>
      </c>
      <c r="Q1298" s="2">
        <f t="shared" si="124"/>
        <v>7.265</v>
      </c>
      <c r="R1298" s="2">
        <f t="shared" si="125"/>
        <v>12873</v>
      </c>
      <c r="S1298" s="4"/>
      <c r="T1298" s="4"/>
    </row>
    <row r="1299" spans="1:20">
      <c r="A1299" t="s">
        <v>2649</v>
      </c>
      <c r="B1299" s="1" t="s">
        <v>2650</v>
      </c>
      <c r="C1299" t="s">
        <v>1255</v>
      </c>
      <c r="D1299" t="s">
        <v>2022</v>
      </c>
      <c r="E1299" t="s">
        <v>2036</v>
      </c>
      <c r="F1299" t="s">
        <v>2037</v>
      </c>
      <c r="G1299" t="s">
        <v>2038</v>
      </c>
      <c r="H1299" s="1">
        <v>475</v>
      </c>
      <c r="I1299" s="1">
        <v>999</v>
      </c>
      <c r="J1299" s="4">
        <v>0.52</v>
      </c>
      <c r="K1299" s="4" t="str">
        <f t="shared" si="120"/>
        <v>YES</v>
      </c>
      <c r="L1299" s="1">
        <v>4.1</v>
      </c>
      <c r="M1299" s="5">
        <v>1021</v>
      </c>
      <c r="N1299" s="2" t="str">
        <f t="shared" si="121"/>
        <v>No</v>
      </c>
      <c r="O1299" s="2">
        <f t="shared" si="122"/>
        <v>1019979</v>
      </c>
      <c r="P1299" s="9" t="str">
        <f t="shared" si="123"/>
        <v>&gt;₹500</v>
      </c>
      <c r="Q1299" s="2">
        <f t="shared" si="124"/>
        <v>5.121</v>
      </c>
      <c r="R1299" s="2">
        <f t="shared" si="125"/>
        <v>4186.1</v>
      </c>
      <c r="S1299" s="4"/>
      <c r="T1299" s="4"/>
    </row>
    <row r="1300" spans="1:20">
      <c r="A1300" t="s">
        <v>2651</v>
      </c>
      <c r="B1300" s="1" t="s">
        <v>2652</v>
      </c>
      <c r="C1300" t="s">
        <v>1255</v>
      </c>
      <c r="D1300" t="s">
        <v>2022</v>
      </c>
      <c r="E1300" t="s">
        <v>2023</v>
      </c>
      <c r="F1300" t="s">
        <v>2111</v>
      </c>
      <c r="G1300" t="s">
        <v>2112</v>
      </c>
      <c r="H1300" s="6">
        <v>4995</v>
      </c>
      <c r="I1300" s="6">
        <v>20049</v>
      </c>
      <c r="J1300" s="4">
        <v>0.75</v>
      </c>
      <c r="K1300" s="4" t="str">
        <f t="shared" si="120"/>
        <v>YES</v>
      </c>
      <c r="L1300" s="1">
        <v>4.8</v>
      </c>
      <c r="M1300" s="5">
        <v>3964</v>
      </c>
      <c r="N1300" s="2" t="str">
        <f t="shared" si="121"/>
        <v>No</v>
      </c>
      <c r="O1300" s="2">
        <f t="shared" si="122"/>
        <v>79474236</v>
      </c>
      <c r="P1300" s="9" t="str">
        <f t="shared" si="123"/>
        <v>&gt;₹500</v>
      </c>
      <c r="Q1300" s="2">
        <f t="shared" si="124"/>
        <v>8.764</v>
      </c>
      <c r="R1300" s="2">
        <f t="shared" si="125"/>
        <v>19027.2</v>
      </c>
      <c r="S1300" s="4"/>
      <c r="T1300" s="4"/>
    </row>
    <row r="1301" spans="1:20">
      <c r="A1301" t="s">
        <v>2653</v>
      </c>
      <c r="B1301" s="1" t="s">
        <v>2654</v>
      </c>
      <c r="C1301" t="s">
        <v>1255</v>
      </c>
      <c r="D1301" t="s">
        <v>2022</v>
      </c>
      <c r="E1301" t="s">
        <v>2283</v>
      </c>
      <c r="F1301" t="s">
        <v>2385</v>
      </c>
      <c r="H1301" s="6">
        <v>13999</v>
      </c>
      <c r="I1301" s="6">
        <v>24850</v>
      </c>
      <c r="J1301" s="4">
        <v>0.44</v>
      </c>
      <c r="K1301" s="4" t="str">
        <f t="shared" si="120"/>
        <v>NO</v>
      </c>
      <c r="L1301" s="1">
        <v>4.4</v>
      </c>
      <c r="M1301" s="5">
        <v>8948</v>
      </c>
      <c r="N1301" s="2" t="str">
        <f t="shared" si="121"/>
        <v>No</v>
      </c>
      <c r="O1301" s="2">
        <f t="shared" si="122"/>
        <v>222357800</v>
      </c>
      <c r="P1301" s="9" t="str">
        <f t="shared" si="123"/>
        <v>&gt;₹500</v>
      </c>
      <c r="Q1301" s="2">
        <f t="shared" si="124"/>
        <v>13.348</v>
      </c>
      <c r="R1301" s="2">
        <f t="shared" si="125"/>
        <v>39371.2</v>
      </c>
      <c r="S1301" s="4"/>
      <c r="T1301" s="4"/>
    </row>
    <row r="1302" spans="1:20">
      <c r="A1302" t="s">
        <v>2655</v>
      </c>
      <c r="B1302" s="1" t="s">
        <v>2656</v>
      </c>
      <c r="C1302" t="s">
        <v>1255</v>
      </c>
      <c r="D1302" t="s">
        <v>2022</v>
      </c>
      <c r="E1302" t="s">
        <v>2283</v>
      </c>
      <c r="F1302" t="s">
        <v>2385</v>
      </c>
      <c r="H1302" s="6">
        <v>8499</v>
      </c>
      <c r="I1302" s="6">
        <v>16490</v>
      </c>
      <c r="J1302" s="4">
        <v>0.48</v>
      </c>
      <c r="K1302" s="4" t="str">
        <f t="shared" si="120"/>
        <v>NO</v>
      </c>
      <c r="L1302" s="1">
        <v>4.3</v>
      </c>
      <c r="M1302" s="5">
        <v>97</v>
      </c>
      <c r="N1302" s="2" t="str">
        <f t="shared" si="121"/>
        <v>Yes</v>
      </c>
      <c r="O1302" s="2">
        <f t="shared" si="122"/>
        <v>1599530</v>
      </c>
      <c r="P1302" s="9" t="str">
        <f t="shared" si="123"/>
        <v>&gt;₹500</v>
      </c>
      <c r="Q1302" s="2">
        <f t="shared" si="124"/>
        <v>4.397</v>
      </c>
      <c r="R1302" s="2">
        <f t="shared" si="125"/>
        <v>417.1</v>
      </c>
      <c r="S1302" s="4"/>
      <c r="T1302" s="4"/>
    </row>
    <row r="1303" spans="1:20">
      <c r="A1303" t="s">
        <v>2657</v>
      </c>
      <c r="B1303" s="1" t="s">
        <v>2658</v>
      </c>
      <c r="C1303" t="s">
        <v>1255</v>
      </c>
      <c r="D1303" t="s">
        <v>2022</v>
      </c>
      <c r="E1303" t="s">
        <v>2036</v>
      </c>
      <c r="F1303" t="s">
        <v>2037</v>
      </c>
      <c r="G1303" t="s">
        <v>2070</v>
      </c>
      <c r="H1303" s="1">
        <v>949</v>
      </c>
      <c r="I1303" s="1">
        <v>975</v>
      </c>
      <c r="J1303" s="4">
        <v>0.03</v>
      </c>
      <c r="K1303" s="4" t="str">
        <f t="shared" si="120"/>
        <v>NO</v>
      </c>
      <c r="L1303" s="1">
        <v>4.3</v>
      </c>
      <c r="M1303" s="5">
        <v>7223</v>
      </c>
      <c r="N1303" s="2" t="str">
        <f t="shared" si="121"/>
        <v>No</v>
      </c>
      <c r="O1303" s="2">
        <f t="shared" si="122"/>
        <v>7042425</v>
      </c>
      <c r="P1303" s="9" t="str">
        <f t="shared" si="123"/>
        <v>&gt;₹500</v>
      </c>
      <c r="Q1303" s="2">
        <f t="shared" si="124"/>
        <v>11.523</v>
      </c>
      <c r="R1303" s="2">
        <f t="shared" si="125"/>
        <v>31058.9</v>
      </c>
      <c r="S1303" s="4"/>
      <c r="T1303" s="4"/>
    </row>
    <row r="1304" spans="1:20">
      <c r="A1304" t="s">
        <v>2659</v>
      </c>
      <c r="B1304" s="1" t="s">
        <v>2660</v>
      </c>
      <c r="C1304" t="s">
        <v>1255</v>
      </c>
      <c r="D1304" t="s">
        <v>2115</v>
      </c>
      <c r="E1304" t="s">
        <v>2116</v>
      </c>
      <c r="F1304" t="s">
        <v>2117</v>
      </c>
      <c r="H1304" s="1">
        <v>395</v>
      </c>
      <c r="I1304" s="1">
        <v>499</v>
      </c>
      <c r="J1304" s="4">
        <v>0.21</v>
      </c>
      <c r="K1304" s="4" t="str">
        <f t="shared" si="120"/>
        <v>NO</v>
      </c>
      <c r="L1304" s="1">
        <v>4</v>
      </c>
      <c r="M1304" s="5">
        <v>330</v>
      </c>
      <c r="N1304" s="2" t="str">
        <f t="shared" si="121"/>
        <v>Yes</v>
      </c>
      <c r="O1304" s="2">
        <f t="shared" si="122"/>
        <v>164670</v>
      </c>
      <c r="P1304" s="9" t="str">
        <f t="shared" si="123"/>
        <v>₹200-₹500</v>
      </c>
      <c r="Q1304" s="2">
        <f t="shared" si="124"/>
        <v>4.33</v>
      </c>
      <c r="R1304" s="2">
        <f t="shared" si="125"/>
        <v>1320</v>
      </c>
      <c r="S1304" s="4"/>
      <c r="T1304" s="4"/>
    </row>
    <row r="1305" spans="1:20">
      <c r="A1305" t="s">
        <v>2661</v>
      </c>
      <c r="B1305" s="1" t="s">
        <v>2662</v>
      </c>
      <c r="C1305" t="s">
        <v>1255</v>
      </c>
      <c r="D1305" t="s">
        <v>2022</v>
      </c>
      <c r="E1305" t="s">
        <v>2023</v>
      </c>
      <c r="F1305" t="s">
        <v>2663</v>
      </c>
      <c r="G1305" t="s">
        <v>2664</v>
      </c>
      <c r="H1305" s="1">
        <v>635</v>
      </c>
      <c r="I1305" s="1">
        <v>635</v>
      </c>
      <c r="J1305" s="4">
        <v>0</v>
      </c>
      <c r="K1305" s="4" t="str">
        <f t="shared" si="120"/>
        <v>NO</v>
      </c>
      <c r="L1305" s="1">
        <v>4.3</v>
      </c>
      <c r="M1305" s="5">
        <v>4570</v>
      </c>
      <c r="N1305" s="2" t="str">
        <f t="shared" si="121"/>
        <v>No</v>
      </c>
      <c r="O1305" s="2">
        <f t="shared" si="122"/>
        <v>2901950</v>
      </c>
      <c r="P1305" s="9" t="str">
        <f t="shared" si="123"/>
        <v>&gt;₹500</v>
      </c>
      <c r="Q1305" s="2">
        <f t="shared" si="124"/>
        <v>8.87</v>
      </c>
      <c r="R1305" s="2">
        <f t="shared" si="125"/>
        <v>19651</v>
      </c>
      <c r="S1305" s="4"/>
      <c r="T1305" s="4"/>
    </row>
    <row r="1306" spans="1:20">
      <c r="A1306" t="s">
        <v>2665</v>
      </c>
      <c r="B1306" s="1" t="s">
        <v>2666</v>
      </c>
      <c r="C1306" t="s">
        <v>1255</v>
      </c>
      <c r="D1306" t="s">
        <v>2022</v>
      </c>
      <c r="E1306" t="s">
        <v>2036</v>
      </c>
      <c r="F1306" t="s">
        <v>2037</v>
      </c>
      <c r="G1306" t="s">
        <v>2070</v>
      </c>
      <c r="H1306" s="1">
        <v>717</v>
      </c>
      <c r="I1306" s="6">
        <v>1390</v>
      </c>
      <c r="J1306" s="4">
        <v>0.48</v>
      </c>
      <c r="K1306" s="4" t="str">
        <f t="shared" si="120"/>
        <v>NO</v>
      </c>
      <c r="L1306" s="1">
        <v>4</v>
      </c>
      <c r="M1306" s="5">
        <v>4867</v>
      </c>
      <c r="N1306" s="2" t="str">
        <f t="shared" si="121"/>
        <v>No</v>
      </c>
      <c r="O1306" s="2">
        <f t="shared" si="122"/>
        <v>6765130</v>
      </c>
      <c r="P1306" s="9" t="str">
        <f t="shared" si="123"/>
        <v>&gt;₹500</v>
      </c>
      <c r="Q1306" s="2">
        <f t="shared" si="124"/>
        <v>8.867</v>
      </c>
      <c r="R1306" s="2">
        <f t="shared" si="125"/>
        <v>19468</v>
      </c>
      <c r="S1306" s="4"/>
      <c r="T1306" s="4"/>
    </row>
    <row r="1307" spans="1:20">
      <c r="A1307" t="s">
        <v>2667</v>
      </c>
      <c r="B1307" s="1" t="s">
        <v>2668</v>
      </c>
      <c r="C1307" t="s">
        <v>1255</v>
      </c>
      <c r="D1307" t="s">
        <v>2022</v>
      </c>
      <c r="E1307" t="s">
        <v>2036</v>
      </c>
      <c r="F1307" t="s">
        <v>2135</v>
      </c>
      <c r="G1307" t="s">
        <v>2136</v>
      </c>
      <c r="H1307" s="6">
        <v>27900</v>
      </c>
      <c r="I1307" s="6">
        <v>59900</v>
      </c>
      <c r="J1307" s="4">
        <v>0.53</v>
      </c>
      <c r="K1307" s="4" t="str">
        <f t="shared" si="120"/>
        <v>YES</v>
      </c>
      <c r="L1307" s="1">
        <v>4.4</v>
      </c>
      <c r="M1307" s="5">
        <v>5298</v>
      </c>
      <c r="N1307" s="2" t="str">
        <f t="shared" si="121"/>
        <v>No</v>
      </c>
      <c r="O1307" s="2">
        <f t="shared" si="122"/>
        <v>317350200</v>
      </c>
      <c r="P1307" s="9" t="str">
        <f t="shared" si="123"/>
        <v>&gt;₹500</v>
      </c>
      <c r="Q1307" s="2">
        <f t="shared" si="124"/>
        <v>9.698</v>
      </c>
      <c r="R1307" s="2">
        <f t="shared" si="125"/>
        <v>23311.2</v>
      </c>
      <c r="S1307" s="4"/>
      <c r="T1307" s="4"/>
    </row>
    <row r="1308" spans="1:20">
      <c r="A1308" t="s">
        <v>2669</v>
      </c>
      <c r="B1308" s="1" t="s">
        <v>2670</v>
      </c>
      <c r="C1308" t="s">
        <v>1255</v>
      </c>
      <c r="D1308" t="s">
        <v>2022</v>
      </c>
      <c r="E1308" t="s">
        <v>2283</v>
      </c>
      <c r="F1308" t="s">
        <v>2287</v>
      </c>
      <c r="H1308" s="1">
        <v>649</v>
      </c>
      <c r="I1308" s="1">
        <v>670</v>
      </c>
      <c r="J1308" s="4">
        <v>0.03</v>
      </c>
      <c r="K1308" s="4" t="str">
        <f t="shared" si="120"/>
        <v>NO</v>
      </c>
      <c r="L1308" s="1">
        <v>4.1</v>
      </c>
      <c r="M1308" s="5">
        <v>7786</v>
      </c>
      <c r="N1308" s="2" t="str">
        <f t="shared" si="121"/>
        <v>No</v>
      </c>
      <c r="O1308" s="2">
        <f t="shared" si="122"/>
        <v>5216620</v>
      </c>
      <c r="P1308" s="9" t="str">
        <f t="shared" si="123"/>
        <v>&gt;₹500</v>
      </c>
      <c r="Q1308" s="2">
        <f t="shared" si="124"/>
        <v>11.886</v>
      </c>
      <c r="R1308" s="2">
        <f t="shared" si="125"/>
        <v>31922.6</v>
      </c>
      <c r="S1308" s="4"/>
      <c r="T1308" s="4"/>
    </row>
    <row r="1309" spans="1:20">
      <c r="A1309" t="s">
        <v>2671</v>
      </c>
      <c r="B1309" s="1" t="s">
        <v>2672</v>
      </c>
      <c r="C1309" t="s">
        <v>1255</v>
      </c>
      <c r="D1309" t="s">
        <v>2022</v>
      </c>
      <c r="E1309" t="s">
        <v>2283</v>
      </c>
      <c r="F1309" t="s">
        <v>2284</v>
      </c>
      <c r="H1309" s="1">
        <v>193</v>
      </c>
      <c r="I1309" s="1">
        <v>399</v>
      </c>
      <c r="J1309" s="4">
        <v>0.52</v>
      </c>
      <c r="K1309" s="4" t="str">
        <f t="shared" si="120"/>
        <v>YES</v>
      </c>
      <c r="L1309" s="1">
        <v>3.6</v>
      </c>
      <c r="M1309" s="5">
        <v>37</v>
      </c>
      <c r="N1309" s="2" t="str">
        <f t="shared" si="121"/>
        <v>Yes</v>
      </c>
      <c r="O1309" s="2">
        <f t="shared" si="122"/>
        <v>14763</v>
      </c>
      <c r="P1309" s="9" t="str">
        <f t="shared" si="123"/>
        <v>₹200-₹500</v>
      </c>
      <c r="Q1309" s="2">
        <f t="shared" si="124"/>
        <v>3.637</v>
      </c>
      <c r="R1309" s="2">
        <f t="shared" si="125"/>
        <v>133.2</v>
      </c>
      <c r="S1309" s="4"/>
      <c r="T1309" s="4"/>
    </row>
    <row r="1310" spans="1:20">
      <c r="A1310" t="s">
        <v>2673</v>
      </c>
      <c r="B1310" s="1" t="s">
        <v>2674</v>
      </c>
      <c r="C1310" t="s">
        <v>1255</v>
      </c>
      <c r="D1310" t="s">
        <v>2028</v>
      </c>
      <c r="E1310" t="s">
        <v>2029</v>
      </c>
      <c r="F1310" t="s">
        <v>2033</v>
      </c>
      <c r="H1310" s="6">
        <v>1299</v>
      </c>
      <c r="I1310" s="6">
        <v>2495</v>
      </c>
      <c r="J1310" s="4">
        <v>0.48</v>
      </c>
      <c r="K1310" s="4" t="str">
        <f t="shared" si="120"/>
        <v>NO</v>
      </c>
      <c r="L1310" s="1">
        <v>2</v>
      </c>
      <c r="M1310" s="5">
        <v>2</v>
      </c>
      <c r="N1310" s="2" t="str">
        <f t="shared" si="121"/>
        <v>Yes</v>
      </c>
      <c r="O1310" s="2">
        <f t="shared" si="122"/>
        <v>4990</v>
      </c>
      <c r="P1310" s="9" t="str">
        <f t="shared" si="123"/>
        <v>&gt;₹500</v>
      </c>
      <c r="Q1310" s="2">
        <f t="shared" si="124"/>
        <v>2.002</v>
      </c>
      <c r="R1310" s="2">
        <f t="shared" si="125"/>
        <v>4</v>
      </c>
      <c r="S1310" s="4"/>
      <c r="T1310" s="4"/>
    </row>
    <row r="1311" spans="1:20">
      <c r="A1311" t="s">
        <v>2675</v>
      </c>
      <c r="B1311" s="1" t="s">
        <v>2676</v>
      </c>
      <c r="C1311" t="s">
        <v>1255</v>
      </c>
      <c r="D1311" t="s">
        <v>2022</v>
      </c>
      <c r="E1311" t="s">
        <v>2023</v>
      </c>
      <c r="F1311" t="s">
        <v>2073</v>
      </c>
      <c r="H1311" s="6">
        <v>2449</v>
      </c>
      <c r="I1311" s="6">
        <v>3390</v>
      </c>
      <c r="J1311" s="4">
        <v>0.28</v>
      </c>
      <c r="K1311" s="4" t="str">
        <f t="shared" si="120"/>
        <v>NO</v>
      </c>
      <c r="L1311" s="1">
        <v>4</v>
      </c>
      <c r="M1311" s="5">
        <v>5206</v>
      </c>
      <c r="N1311" s="2" t="str">
        <f t="shared" si="121"/>
        <v>No</v>
      </c>
      <c r="O1311" s="2">
        <f t="shared" si="122"/>
        <v>17648340</v>
      </c>
      <c r="P1311" s="9" t="str">
        <f t="shared" si="123"/>
        <v>&gt;₹500</v>
      </c>
      <c r="Q1311" s="2">
        <f t="shared" si="124"/>
        <v>9.206</v>
      </c>
      <c r="R1311" s="2">
        <f t="shared" si="125"/>
        <v>20824</v>
      </c>
      <c r="S1311" s="4"/>
      <c r="T1311" s="4"/>
    </row>
    <row r="1312" spans="1:20">
      <c r="A1312" t="s">
        <v>2677</v>
      </c>
      <c r="B1312" s="1" t="s">
        <v>2678</v>
      </c>
      <c r="C1312" t="s">
        <v>1255</v>
      </c>
      <c r="D1312" t="s">
        <v>2028</v>
      </c>
      <c r="E1312" t="s">
        <v>2076</v>
      </c>
      <c r="F1312" t="s">
        <v>2077</v>
      </c>
      <c r="H1312" s="6">
        <v>1049</v>
      </c>
      <c r="I1312" s="6">
        <v>2499</v>
      </c>
      <c r="J1312" s="4">
        <v>0.58</v>
      </c>
      <c r="K1312" s="4" t="str">
        <f t="shared" si="120"/>
        <v>YES</v>
      </c>
      <c r="L1312" s="1">
        <v>3.7</v>
      </c>
      <c r="M1312" s="5">
        <v>638</v>
      </c>
      <c r="N1312" s="2" t="str">
        <f t="shared" si="121"/>
        <v>Yes</v>
      </c>
      <c r="O1312" s="2">
        <f t="shared" si="122"/>
        <v>1594362</v>
      </c>
      <c r="P1312" s="9" t="str">
        <f t="shared" si="123"/>
        <v>&gt;₹500</v>
      </c>
      <c r="Q1312" s="2">
        <f t="shared" si="124"/>
        <v>4.338</v>
      </c>
      <c r="R1312" s="2">
        <f t="shared" si="125"/>
        <v>2360.6</v>
      </c>
      <c r="S1312" s="4"/>
      <c r="T1312" s="4"/>
    </row>
    <row r="1313" spans="1:20">
      <c r="A1313" t="s">
        <v>2679</v>
      </c>
      <c r="B1313" s="1" t="s">
        <v>2680</v>
      </c>
      <c r="C1313" t="s">
        <v>1255</v>
      </c>
      <c r="D1313" t="s">
        <v>2028</v>
      </c>
      <c r="E1313" t="s">
        <v>2206</v>
      </c>
      <c r="F1313" t="s">
        <v>2580</v>
      </c>
      <c r="H1313" s="6">
        <v>2399</v>
      </c>
      <c r="I1313" s="6">
        <v>4200</v>
      </c>
      <c r="J1313" s="4">
        <v>0.43</v>
      </c>
      <c r="K1313" s="4" t="str">
        <f t="shared" si="120"/>
        <v>NO</v>
      </c>
      <c r="L1313" s="1">
        <v>3.8</v>
      </c>
      <c r="M1313" s="5">
        <v>397</v>
      </c>
      <c r="N1313" s="2" t="str">
        <f t="shared" si="121"/>
        <v>Yes</v>
      </c>
      <c r="O1313" s="2">
        <f t="shared" si="122"/>
        <v>1667400</v>
      </c>
      <c r="P1313" s="9" t="str">
        <f t="shared" si="123"/>
        <v>&gt;₹500</v>
      </c>
      <c r="Q1313" s="2">
        <f t="shared" si="124"/>
        <v>4.197</v>
      </c>
      <c r="R1313" s="2">
        <f t="shared" si="125"/>
        <v>1508.6</v>
      </c>
      <c r="S1313" s="4"/>
      <c r="T1313" s="4"/>
    </row>
    <row r="1314" spans="1:20">
      <c r="A1314" t="s">
        <v>2681</v>
      </c>
      <c r="B1314" s="1" t="s">
        <v>2682</v>
      </c>
      <c r="C1314" t="s">
        <v>1255</v>
      </c>
      <c r="D1314" t="s">
        <v>2022</v>
      </c>
      <c r="E1314" t="s">
        <v>2036</v>
      </c>
      <c r="F1314" t="s">
        <v>2135</v>
      </c>
      <c r="G1314" t="s">
        <v>2136</v>
      </c>
      <c r="H1314" s="6">
        <v>2286</v>
      </c>
      <c r="I1314" s="6">
        <v>4495</v>
      </c>
      <c r="J1314" s="4">
        <v>0.49</v>
      </c>
      <c r="K1314" s="4" t="str">
        <f t="shared" si="120"/>
        <v>NO</v>
      </c>
      <c r="L1314" s="1">
        <v>3.9</v>
      </c>
      <c r="M1314" s="5">
        <v>326</v>
      </c>
      <c r="N1314" s="2" t="str">
        <f t="shared" si="121"/>
        <v>Yes</v>
      </c>
      <c r="O1314" s="2">
        <f t="shared" si="122"/>
        <v>1465370</v>
      </c>
      <c r="P1314" s="9" t="str">
        <f t="shared" si="123"/>
        <v>&gt;₹500</v>
      </c>
      <c r="Q1314" s="2">
        <f t="shared" si="124"/>
        <v>4.226</v>
      </c>
      <c r="R1314" s="2">
        <f t="shared" si="125"/>
        <v>1271.4</v>
      </c>
      <c r="S1314" s="4"/>
      <c r="T1314" s="4"/>
    </row>
    <row r="1315" spans="1:20">
      <c r="A1315" t="s">
        <v>2683</v>
      </c>
      <c r="B1315" s="1" t="s">
        <v>2684</v>
      </c>
      <c r="C1315" t="s">
        <v>1255</v>
      </c>
      <c r="D1315" t="s">
        <v>2022</v>
      </c>
      <c r="E1315" t="s">
        <v>2023</v>
      </c>
      <c r="F1315" t="s">
        <v>2489</v>
      </c>
      <c r="H1315" s="1">
        <v>499</v>
      </c>
      <c r="I1315" s="6">
        <v>2199</v>
      </c>
      <c r="J1315" s="4">
        <v>0.77</v>
      </c>
      <c r="K1315" s="4" t="str">
        <f t="shared" si="120"/>
        <v>YES</v>
      </c>
      <c r="L1315" s="1">
        <v>3.1</v>
      </c>
      <c r="M1315" s="5">
        <v>3527</v>
      </c>
      <c r="N1315" s="2" t="str">
        <f t="shared" si="121"/>
        <v>No</v>
      </c>
      <c r="O1315" s="2">
        <f t="shared" si="122"/>
        <v>7755873</v>
      </c>
      <c r="P1315" s="9" t="str">
        <f t="shared" si="123"/>
        <v>&gt;₹500</v>
      </c>
      <c r="Q1315" s="2">
        <f t="shared" si="124"/>
        <v>6.627</v>
      </c>
      <c r="R1315" s="2">
        <f t="shared" si="125"/>
        <v>10933.7</v>
      </c>
      <c r="S1315" s="4"/>
      <c r="T1315" s="4"/>
    </row>
    <row r="1316" spans="1:20">
      <c r="A1316" t="s">
        <v>2685</v>
      </c>
      <c r="B1316" s="1" t="s">
        <v>2686</v>
      </c>
      <c r="C1316" t="s">
        <v>1255</v>
      </c>
      <c r="D1316" t="s">
        <v>2022</v>
      </c>
      <c r="E1316" t="s">
        <v>2023</v>
      </c>
      <c r="F1316" t="s">
        <v>2203</v>
      </c>
      <c r="H1316" s="1">
        <v>429</v>
      </c>
      <c r="I1316" s="1">
        <v>999</v>
      </c>
      <c r="J1316" s="4">
        <v>0.57</v>
      </c>
      <c r="K1316" s="4" t="str">
        <f t="shared" si="120"/>
        <v>YES</v>
      </c>
      <c r="L1316" s="1">
        <v>3</v>
      </c>
      <c r="M1316" s="5">
        <v>617</v>
      </c>
      <c r="N1316" s="2" t="str">
        <f t="shared" si="121"/>
        <v>Yes</v>
      </c>
      <c r="O1316" s="2">
        <f t="shared" si="122"/>
        <v>616383</v>
      </c>
      <c r="P1316" s="9" t="str">
        <f t="shared" si="123"/>
        <v>&gt;₹500</v>
      </c>
      <c r="Q1316" s="2">
        <f t="shared" si="124"/>
        <v>3.617</v>
      </c>
      <c r="R1316" s="2">
        <f t="shared" si="125"/>
        <v>1851</v>
      </c>
      <c r="S1316" s="4"/>
      <c r="T1316" s="4"/>
    </row>
    <row r="1317" spans="1:20">
      <c r="A1317" t="s">
        <v>2687</v>
      </c>
      <c r="B1317" s="1" t="s">
        <v>2688</v>
      </c>
      <c r="C1317" t="s">
        <v>1255</v>
      </c>
      <c r="D1317" t="s">
        <v>2022</v>
      </c>
      <c r="E1317" t="s">
        <v>2023</v>
      </c>
      <c r="F1317" t="s">
        <v>2156</v>
      </c>
      <c r="H1317" s="1">
        <v>299</v>
      </c>
      <c r="I1317" s="1">
        <v>595</v>
      </c>
      <c r="J1317" s="4">
        <v>0.5</v>
      </c>
      <c r="K1317" s="4" t="str">
        <f t="shared" si="120"/>
        <v>YES</v>
      </c>
      <c r="L1317" s="1">
        <v>4</v>
      </c>
      <c r="M1317" s="5">
        <v>314</v>
      </c>
      <c r="N1317" s="2" t="str">
        <f t="shared" si="121"/>
        <v>Yes</v>
      </c>
      <c r="O1317" s="2">
        <f t="shared" si="122"/>
        <v>186830</v>
      </c>
      <c r="P1317" s="9" t="str">
        <f t="shared" si="123"/>
        <v>&gt;₹500</v>
      </c>
      <c r="Q1317" s="2">
        <f t="shared" si="124"/>
        <v>4.314</v>
      </c>
      <c r="R1317" s="2">
        <f t="shared" si="125"/>
        <v>1256</v>
      </c>
      <c r="S1317" s="4"/>
      <c r="T1317" s="4"/>
    </row>
    <row r="1318" spans="1:20">
      <c r="A1318" t="s">
        <v>2689</v>
      </c>
      <c r="B1318" s="1" t="s">
        <v>2690</v>
      </c>
      <c r="C1318" t="s">
        <v>1255</v>
      </c>
      <c r="D1318" t="s">
        <v>2022</v>
      </c>
      <c r="E1318" t="s">
        <v>2283</v>
      </c>
      <c r="F1318" t="s">
        <v>2385</v>
      </c>
      <c r="H1318" s="6">
        <v>5395</v>
      </c>
      <c r="I1318" s="6">
        <v>19990</v>
      </c>
      <c r="J1318" s="4">
        <v>0.73</v>
      </c>
      <c r="K1318" s="4" t="str">
        <f t="shared" si="120"/>
        <v>YES</v>
      </c>
      <c r="L1318" s="1">
        <v>4.4</v>
      </c>
      <c r="M1318" s="5">
        <v>535</v>
      </c>
      <c r="N1318" s="2" t="str">
        <f t="shared" si="121"/>
        <v>Yes</v>
      </c>
      <c r="O1318" s="2">
        <f t="shared" si="122"/>
        <v>10694650</v>
      </c>
      <c r="P1318" s="9" t="str">
        <f t="shared" si="123"/>
        <v>&gt;₹500</v>
      </c>
      <c r="Q1318" s="2">
        <f t="shared" si="124"/>
        <v>4.935</v>
      </c>
      <c r="R1318" s="2">
        <f t="shared" si="125"/>
        <v>2354</v>
      </c>
      <c r="S1318" s="4"/>
      <c r="T1318" s="4"/>
    </row>
    <row r="1319" spans="1:20">
      <c r="A1319" t="s">
        <v>2691</v>
      </c>
      <c r="B1319" s="1" t="s">
        <v>2692</v>
      </c>
      <c r="C1319" t="s">
        <v>1255</v>
      </c>
      <c r="D1319" t="s">
        <v>2022</v>
      </c>
      <c r="E1319" t="s">
        <v>2036</v>
      </c>
      <c r="F1319" t="s">
        <v>2037</v>
      </c>
      <c r="G1319" t="s">
        <v>2070</v>
      </c>
      <c r="H1319" s="1">
        <v>559</v>
      </c>
      <c r="I1319" s="6">
        <v>1010</v>
      </c>
      <c r="J1319" s="4">
        <v>0.45</v>
      </c>
      <c r="K1319" s="4" t="str">
        <f t="shared" si="120"/>
        <v>NO</v>
      </c>
      <c r="L1319" s="1">
        <v>4.1</v>
      </c>
      <c r="M1319" s="5">
        <v>17325</v>
      </c>
      <c r="N1319" s="2" t="str">
        <f t="shared" si="121"/>
        <v>No</v>
      </c>
      <c r="O1319" s="2">
        <f t="shared" si="122"/>
        <v>17498250</v>
      </c>
      <c r="P1319" s="9" t="str">
        <f t="shared" si="123"/>
        <v>&gt;₹500</v>
      </c>
      <c r="Q1319" s="2">
        <f t="shared" si="124"/>
        <v>21.425</v>
      </c>
      <c r="R1319" s="2">
        <f t="shared" si="125"/>
        <v>71032.5</v>
      </c>
      <c r="S1319" s="4"/>
      <c r="T1319" s="4"/>
    </row>
    <row r="1320" spans="1:20">
      <c r="A1320" t="s">
        <v>2693</v>
      </c>
      <c r="B1320" s="1" t="s">
        <v>2694</v>
      </c>
      <c r="C1320" t="s">
        <v>1255</v>
      </c>
      <c r="D1320" t="s">
        <v>2022</v>
      </c>
      <c r="E1320" t="s">
        <v>2036</v>
      </c>
      <c r="F1320" t="s">
        <v>2037</v>
      </c>
      <c r="G1320" t="s">
        <v>2070</v>
      </c>
      <c r="H1320" s="1">
        <v>660</v>
      </c>
      <c r="I1320" s="6">
        <v>1100</v>
      </c>
      <c r="J1320" s="4">
        <v>0.4</v>
      </c>
      <c r="K1320" s="4" t="str">
        <f t="shared" si="120"/>
        <v>NO</v>
      </c>
      <c r="L1320" s="1">
        <v>3.6</v>
      </c>
      <c r="M1320" s="5">
        <v>91</v>
      </c>
      <c r="N1320" s="2" t="str">
        <f t="shared" si="121"/>
        <v>Yes</v>
      </c>
      <c r="O1320" s="2">
        <f t="shared" si="122"/>
        <v>100100</v>
      </c>
      <c r="P1320" s="9" t="str">
        <f t="shared" si="123"/>
        <v>&gt;₹500</v>
      </c>
      <c r="Q1320" s="2">
        <f t="shared" si="124"/>
        <v>3.691</v>
      </c>
      <c r="R1320" s="2">
        <f t="shared" si="125"/>
        <v>327.6</v>
      </c>
      <c r="S1320" s="4"/>
      <c r="T1320" s="4"/>
    </row>
    <row r="1321" spans="1:20">
      <c r="A1321" t="s">
        <v>2695</v>
      </c>
      <c r="B1321" s="1" t="s">
        <v>2696</v>
      </c>
      <c r="C1321" t="s">
        <v>1255</v>
      </c>
      <c r="D1321" t="s">
        <v>2022</v>
      </c>
      <c r="E1321" t="s">
        <v>2023</v>
      </c>
      <c r="F1321" t="s">
        <v>2149</v>
      </c>
      <c r="H1321" s="1">
        <v>419</v>
      </c>
      <c r="I1321" s="1">
        <v>999</v>
      </c>
      <c r="J1321" s="4">
        <v>0.58</v>
      </c>
      <c r="K1321" s="4" t="str">
        <f t="shared" si="120"/>
        <v>YES</v>
      </c>
      <c r="L1321" s="1">
        <v>4.4</v>
      </c>
      <c r="M1321" s="5">
        <v>227</v>
      </c>
      <c r="N1321" s="2" t="str">
        <f t="shared" si="121"/>
        <v>Yes</v>
      </c>
      <c r="O1321" s="2">
        <f t="shared" si="122"/>
        <v>226773</v>
      </c>
      <c r="P1321" s="9" t="str">
        <f t="shared" si="123"/>
        <v>&gt;₹500</v>
      </c>
      <c r="Q1321" s="2">
        <f t="shared" si="124"/>
        <v>4.627</v>
      </c>
      <c r="R1321" s="2">
        <f t="shared" si="125"/>
        <v>998.8</v>
      </c>
      <c r="S1321" s="4"/>
      <c r="T1321" s="4"/>
    </row>
    <row r="1322" spans="1:20">
      <c r="A1322" t="s">
        <v>2697</v>
      </c>
      <c r="B1322" s="1" t="s">
        <v>2698</v>
      </c>
      <c r="C1322" t="s">
        <v>1255</v>
      </c>
      <c r="D1322" t="s">
        <v>2028</v>
      </c>
      <c r="E1322" t="s">
        <v>2076</v>
      </c>
      <c r="F1322" t="s">
        <v>2089</v>
      </c>
      <c r="H1322" s="6">
        <v>7349</v>
      </c>
      <c r="I1322" s="6">
        <v>10900</v>
      </c>
      <c r="J1322" s="4">
        <v>0.33</v>
      </c>
      <c r="K1322" s="4" t="str">
        <f t="shared" si="120"/>
        <v>NO</v>
      </c>
      <c r="L1322" s="1">
        <v>4.2</v>
      </c>
      <c r="M1322" s="5">
        <v>11957</v>
      </c>
      <c r="N1322" s="2" t="str">
        <f t="shared" si="121"/>
        <v>No</v>
      </c>
      <c r="O1322" s="2">
        <f t="shared" si="122"/>
        <v>130331300</v>
      </c>
      <c r="P1322" s="9" t="str">
        <f t="shared" si="123"/>
        <v>&gt;₹500</v>
      </c>
      <c r="Q1322" s="2">
        <f t="shared" si="124"/>
        <v>16.157</v>
      </c>
      <c r="R1322" s="2">
        <f t="shared" si="125"/>
        <v>50219.4</v>
      </c>
      <c r="S1322" s="4"/>
      <c r="T1322" s="4"/>
    </row>
    <row r="1323" spans="1:20">
      <c r="A1323" t="s">
        <v>2699</v>
      </c>
      <c r="B1323" s="1" t="s">
        <v>2700</v>
      </c>
      <c r="C1323" t="s">
        <v>1255</v>
      </c>
      <c r="D1323" t="s">
        <v>2028</v>
      </c>
      <c r="E1323" t="s">
        <v>2206</v>
      </c>
      <c r="F1323" t="s">
        <v>2207</v>
      </c>
      <c r="H1323" s="6">
        <v>2899</v>
      </c>
      <c r="I1323" s="6">
        <v>4005</v>
      </c>
      <c r="J1323" s="4">
        <v>0.28</v>
      </c>
      <c r="K1323" s="4" t="str">
        <f t="shared" si="120"/>
        <v>NO</v>
      </c>
      <c r="L1323" s="1">
        <v>4.3</v>
      </c>
      <c r="M1323" s="5">
        <v>7140</v>
      </c>
      <c r="N1323" s="2" t="str">
        <f t="shared" si="121"/>
        <v>No</v>
      </c>
      <c r="O1323" s="2">
        <f t="shared" si="122"/>
        <v>28595700</v>
      </c>
      <c r="P1323" s="9" t="str">
        <f t="shared" si="123"/>
        <v>&gt;₹500</v>
      </c>
      <c r="Q1323" s="2">
        <f t="shared" si="124"/>
        <v>11.44</v>
      </c>
      <c r="R1323" s="2">
        <f t="shared" si="125"/>
        <v>30702</v>
      </c>
      <c r="S1323" s="4"/>
      <c r="T1323" s="4"/>
    </row>
    <row r="1324" spans="1:20">
      <c r="A1324" t="s">
        <v>2701</v>
      </c>
      <c r="B1324" s="1" t="s">
        <v>2702</v>
      </c>
      <c r="C1324" t="s">
        <v>1255</v>
      </c>
      <c r="D1324" t="s">
        <v>2022</v>
      </c>
      <c r="E1324" t="s">
        <v>2036</v>
      </c>
      <c r="F1324" t="s">
        <v>2135</v>
      </c>
      <c r="G1324" t="s">
        <v>2136</v>
      </c>
      <c r="H1324" s="6">
        <v>1799</v>
      </c>
      <c r="I1324" s="6">
        <v>3295</v>
      </c>
      <c r="J1324" s="4">
        <v>0.45</v>
      </c>
      <c r="K1324" s="4" t="str">
        <f t="shared" si="120"/>
        <v>NO</v>
      </c>
      <c r="L1324" s="1">
        <v>3.8</v>
      </c>
      <c r="M1324" s="5">
        <v>687</v>
      </c>
      <c r="N1324" s="2" t="str">
        <f t="shared" si="121"/>
        <v>Yes</v>
      </c>
      <c r="O1324" s="2">
        <f t="shared" si="122"/>
        <v>2263665</v>
      </c>
      <c r="P1324" s="9" t="str">
        <f t="shared" si="123"/>
        <v>&gt;₹500</v>
      </c>
      <c r="Q1324" s="2">
        <f t="shared" si="124"/>
        <v>4.487</v>
      </c>
      <c r="R1324" s="2">
        <f t="shared" si="125"/>
        <v>2610.6</v>
      </c>
      <c r="S1324" s="4"/>
      <c r="T1324" s="4"/>
    </row>
    <row r="1325" spans="1:20">
      <c r="A1325" t="s">
        <v>2703</v>
      </c>
      <c r="B1325" s="1" t="s">
        <v>2704</v>
      </c>
      <c r="C1325" t="s">
        <v>1255</v>
      </c>
      <c r="D1325" t="s">
        <v>2022</v>
      </c>
      <c r="E1325" t="s">
        <v>2023</v>
      </c>
      <c r="F1325" t="s">
        <v>2156</v>
      </c>
      <c r="H1325" s="6">
        <v>1474</v>
      </c>
      <c r="I1325" s="6">
        <v>4650</v>
      </c>
      <c r="J1325" s="4">
        <v>0.68</v>
      </c>
      <c r="K1325" s="4" t="str">
        <f t="shared" si="120"/>
        <v>YES</v>
      </c>
      <c r="L1325" s="1">
        <v>4.1</v>
      </c>
      <c r="M1325" s="5">
        <v>1045</v>
      </c>
      <c r="N1325" s="2" t="str">
        <f t="shared" si="121"/>
        <v>No</v>
      </c>
      <c r="O1325" s="2">
        <f t="shared" si="122"/>
        <v>4859250</v>
      </c>
      <c r="P1325" s="9" t="str">
        <f t="shared" si="123"/>
        <v>&gt;₹500</v>
      </c>
      <c r="Q1325" s="2">
        <f t="shared" si="124"/>
        <v>5.145</v>
      </c>
      <c r="R1325" s="2">
        <f t="shared" si="125"/>
        <v>4284.5</v>
      </c>
      <c r="S1325" s="4"/>
      <c r="T1325" s="4"/>
    </row>
    <row r="1326" spans="1:20">
      <c r="A1326" t="s">
        <v>2705</v>
      </c>
      <c r="B1326" s="1" t="s">
        <v>2706</v>
      </c>
      <c r="C1326" t="s">
        <v>1255</v>
      </c>
      <c r="D1326" t="s">
        <v>2022</v>
      </c>
      <c r="E1326" t="s">
        <v>2283</v>
      </c>
      <c r="F1326" t="s">
        <v>2385</v>
      </c>
      <c r="H1326" s="6">
        <v>15999</v>
      </c>
      <c r="I1326" s="6">
        <v>24500</v>
      </c>
      <c r="J1326" s="4">
        <v>0.35</v>
      </c>
      <c r="K1326" s="4" t="str">
        <f t="shared" si="120"/>
        <v>NO</v>
      </c>
      <c r="L1326" s="1">
        <v>4</v>
      </c>
      <c r="M1326" s="5">
        <v>11206</v>
      </c>
      <c r="N1326" s="2" t="str">
        <f t="shared" si="121"/>
        <v>No</v>
      </c>
      <c r="O1326" s="2">
        <f t="shared" si="122"/>
        <v>274547000</v>
      </c>
      <c r="P1326" s="9" t="str">
        <f t="shared" si="123"/>
        <v>&gt;₹500</v>
      </c>
      <c r="Q1326" s="2">
        <f t="shared" si="124"/>
        <v>15.206</v>
      </c>
      <c r="R1326" s="2">
        <f t="shared" si="125"/>
        <v>44824</v>
      </c>
      <c r="S1326" s="4"/>
      <c r="T1326" s="4"/>
    </row>
    <row r="1327" spans="1:20">
      <c r="A1327" t="s">
        <v>2707</v>
      </c>
      <c r="B1327" s="1" t="s">
        <v>2708</v>
      </c>
      <c r="C1327" t="s">
        <v>1255</v>
      </c>
      <c r="D1327" t="s">
        <v>2028</v>
      </c>
      <c r="E1327" t="s">
        <v>2076</v>
      </c>
      <c r="F1327" t="s">
        <v>2077</v>
      </c>
      <c r="H1327" s="6">
        <v>3645</v>
      </c>
      <c r="I1327" s="6">
        <v>6070</v>
      </c>
      <c r="J1327" s="4">
        <v>0.4</v>
      </c>
      <c r="K1327" s="4" t="str">
        <f t="shared" si="120"/>
        <v>NO</v>
      </c>
      <c r="L1327" s="1">
        <v>4.2</v>
      </c>
      <c r="M1327" s="5">
        <v>561</v>
      </c>
      <c r="N1327" s="2" t="str">
        <f t="shared" si="121"/>
        <v>Yes</v>
      </c>
      <c r="O1327" s="2">
        <f t="shared" si="122"/>
        <v>3405270</v>
      </c>
      <c r="P1327" s="9" t="str">
        <f t="shared" si="123"/>
        <v>&gt;₹500</v>
      </c>
      <c r="Q1327" s="2">
        <f t="shared" si="124"/>
        <v>4.761</v>
      </c>
      <c r="R1327" s="2">
        <f t="shared" si="125"/>
        <v>2356.2</v>
      </c>
      <c r="S1327" s="4"/>
      <c r="T1327" s="4"/>
    </row>
    <row r="1328" spans="1:20">
      <c r="A1328" t="s">
        <v>2709</v>
      </c>
      <c r="B1328" s="1" t="s">
        <v>2710</v>
      </c>
      <c r="C1328" t="s">
        <v>1255</v>
      </c>
      <c r="D1328" t="s">
        <v>2022</v>
      </c>
      <c r="E1328" t="s">
        <v>2023</v>
      </c>
      <c r="F1328" t="s">
        <v>2067</v>
      </c>
      <c r="H1328" s="1">
        <v>375</v>
      </c>
      <c r="I1328" s="1">
        <v>999</v>
      </c>
      <c r="J1328" s="4">
        <v>0.62</v>
      </c>
      <c r="K1328" s="4" t="str">
        <f t="shared" si="120"/>
        <v>YES</v>
      </c>
      <c r="L1328" s="1">
        <v>3.6</v>
      </c>
      <c r="M1328" s="5">
        <v>1988</v>
      </c>
      <c r="N1328" s="2" t="str">
        <f t="shared" si="121"/>
        <v>No</v>
      </c>
      <c r="O1328" s="2">
        <f t="shared" si="122"/>
        <v>1986012</v>
      </c>
      <c r="P1328" s="9" t="str">
        <f t="shared" si="123"/>
        <v>&gt;₹500</v>
      </c>
      <c r="Q1328" s="2">
        <f t="shared" si="124"/>
        <v>5.588</v>
      </c>
      <c r="R1328" s="2">
        <f t="shared" si="125"/>
        <v>7156.8</v>
      </c>
      <c r="S1328" s="4"/>
      <c r="T1328" s="4"/>
    </row>
    <row r="1329" spans="1:20">
      <c r="A1329" t="s">
        <v>2711</v>
      </c>
      <c r="B1329" s="1" t="s">
        <v>2712</v>
      </c>
      <c r="C1329" t="s">
        <v>1255</v>
      </c>
      <c r="D1329" t="s">
        <v>2022</v>
      </c>
      <c r="E1329" t="s">
        <v>2023</v>
      </c>
      <c r="F1329" t="s">
        <v>2298</v>
      </c>
      <c r="H1329" s="6">
        <v>2976</v>
      </c>
      <c r="I1329" s="6">
        <v>3945</v>
      </c>
      <c r="J1329" s="4">
        <v>0.25</v>
      </c>
      <c r="K1329" s="4" t="str">
        <f t="shared" si="120"/>
        <v>NO</v>
      </c>
      <c r="L1329" s="1">
        <v>4.2</v>
      </c>
      <c r="M1329" s="5">
        <v>3740</v>
      </c>
      <c r="N1329" s="2" t="str">
        <f t="shared" si="121"/>
        <v>No</v>
      </c>
      <c r="O1329" s="2">
        <f t="shared" si="122"/>
        <v>14754300</v>
      </c>
      <c r="P1329" s="9" t="str">
        <f t="shared" si="123"/>
        <v>&gt;₹500</v>
      </c>
      <c r="Q1329" s="2">
        <f t="shared" si="124"/>
        <v>7.94</v>
      </c>
      <c r="R1329" s="2">
        <f t="shared" si="125"/>
        <v>15708</v>
      </c>
      <c r="S1329" s="4"/>
      <c r="T1329" s="4"/>
    </row>
    <row r="1330" spans="1:20">
      <c r="A1330" t="s">
        <v>2713</v>
      </c>
      <c r="B1330" s="1" t="s">
        <v>2714</v>
      </c>
      <c r="C1330" t="s">
        <v>1255</v>
      </c>
      <c r="D1330" t="s">
        <v>2022</v>
      </c>
      <c r="E1330" t="s">
        <v>2256</v>
      </c>
      <c r="F1330" t="s">
        <v>2595</v>
      </c>
      <c r="H1330" s="6">
        <v>1099</v>
      </c>
      <c r="I1330" s="6">
        <v>1499</v>
      </c>
      <c r="J1330" s="4">
        <v>0.27</v>
      </c>
      <c r="K1330" s="4" t="str">
        <f t="shared" si="120"/>
        <v>NO</v>
      </c>
      <c r="L1330" s="1">
        <v>4.1</v>
      </c>
      <c r="M1330" s="5">
        <v>4401</v>
      </c>
      <c r="N1330" s="2" t="str">
        <f t="shared" si="121"/>
        <v>No</v>
      </c>
      <c r="O1330" s="2">
        <f t="shared" si="122"/>
        <v>6597099</v>
      </c>
      <c r="P1330" s="9" t="str">
        <f t="shared" si="123"/>
        <v>&gt;₹500</v>
      </c>
      <c r="Q1330" s="2">
        <f t="shared" si="124"/>
        <v>8.501</v>
      </c>
      <c r="R1330" s="2">
        <f t="shared" si="125"/>
        <v>18044.1</v>
      </c>
      <c r="S1330" s="4"/>
      <c r="T1330" s="4"/>
    </row>
    <row r="1331" spans="1:20">
      <c r="A1331" t="s">
        <v>2715</v>
      </c>
      <c r="B1331" s="1" t="s">
        <v>2716</v>
      </c>
      <c r="C1331" t="s">
        <v>1255</v>
      </c>
      <c r="D1331" t="s">
        <v>2022</v>
      </c>
      <c r="E1331" t="s">
        <v>2036</v>
      </c>
      <c r="F1331" t="s">
        <v>2037</v>
      </c>
      <c r="G1331" t="s">
        <v>2070</v>
      </c>
      <c r="H1331" s="6">
        <v>2575</v>
      </c>
      <c r="I1331" s="6">
        <v>6700</v>
      </c>
      <c r="J1331" s="4">
        <v>0.62</v>
      </c>
      <c r="K1331" s="4" t="str">
        <f t="shared" si="120"/>
        <v>YES</v>
      </c>
      <c r="L1331" s="1">
        <v>4.2</v>
      </c>
      <c r="M1331" s="5">
        <v>611</v>
      </c>
      <c r="N1331" s="2" t="str">
        <f t="shared" si="121"/>
        <v>Yes</v>
      </c>
      <c r="O1331" s="2">
        <f t="shared" si="122"/>
        <v>4093700</v>
      </c>
      <c r="P1331" s="9" t="str">
        <f t="shared" si="123"/>
        <v>&gt;₹500</v>
      </c>
      <c r="Q1331" s="2">
        <f t="shared" si="124"/>
        <v>4.811</v>
      </c>
      <c r="R1331" s="2">
        <f t="shared" si="125"/>
        <v>2566.2</v>
      </c>
      <c r="S1331" s="4"/>
      <c r="T1331" s="4"/>
    </row>
    <row r="1332" spans="1:20">
      <c r="A1332" t="s">
        <v>2717</v>
      </c>
      <c r="B1332" s="1" t="s">
        <v>2718</v>
      </c>
      <c r="C1332" t="s">
        <v>1255</v>
      </c>
      <c r="D1332" t="s">
        <v>2022</v>
      </c>
      <c r="E1332" t="s">
        <v>2023</v>
      </c>
      <c r="F1332" t="s">
        <v>2073</v>
      </c>
      <c r="H1332" s="6">
        <v>1649</v>
      </c>
      <c r="I1332" s="6">
        <v>2800</v>
      </c>
      <c r="J1332" s="4">
        <v>0.41</v>
      </c>
      <c r="K1332" s="4" t="str">
        <f t="shared" si="120"/>
        <v>NO</v>
      </c>
      <c r="L1332" s="1">
        <v>3.9</v>
      </c>
      <c r="M1332" s="5">
        <v>2162</v>
      </c>
      <c r="N1332" s="2" t="str">
        <f t="shared" si="121"/>
        <v>No</v>
      </c>
      <c r="O1332" s="2">
        <f t="shared" si="122"/>
        <v>6053600</v>
      </c>
      <c r="P1332" s="9" t="str">
        <f t="shared" si="123"/>
        <v>&gt;₹500</v>
      </c>
      <c r="Q1332" s="2">
        <f t="shared" si="124"/>
        <v>6.062</v>
      </c>
      <c r="R1332" s="2">
        <f t="shared" si="125"/>
        <v>8431.8</v>
      </c>
      <c r="S1332" s="4"/>
      <c r="T1332" s="4"/>
    </row>
    <row r="1333" spans="1:20">
      <c r="A1333" t="s">
        <v>2719</v>
      </c>
      <c r="B1333" s="1" t="s">
        <v>2720</v>
      </c>
      <c r="C1333" t="s">
        <v>1255</v>
      </c>
      <c r="D1333" t="s">
        <v>2022</v>
      </c>
      <c r="E1333" t="s">
        <v>2023</v>
      </c>
      <c r="F1333" t="s">
        <v>2067</v>
      </c>
      <c r="H1333" s="1">
        <v>799</v>
      </c>
      <c r="I1333" s="6">
        <v>1699</v>
      </c>
      <c r="J1333" s="4">
        <v>0.53</v>
      </c>
      <c r="K1333" s="4" t="str">
        <f t="shared" si="120"/>
        <v>YES</v>
      </c>
      <c r="L1333" s="1">
        <v>4</v>
      </c>
      <c r="M1333" s="5">
        <v>97</v>
      </c>
      <c r="N1333" s="2" t="str">
        <f t="shared" si="121"/>
        <v>Yes</v>
      </c>
      <c r="O1333" s="2">
        <f t="shared" si="122"/>
        <v>164803</v>
      </c>
      <c r="P1333" s="9" t="str">
        <f t="shared" si="123"/>
        <v>&gt;₹500</v>
      </c>
      <c r="Q1333" s="2">
        <f t="shared" si="124"/>
        <v>4.097</v>
      </c>
      <c r="R1333" s="2">
        <f t="shared" si="125"/>
        <v>388</v>
      </c>
      <c r="S1333" s="4"/>
      <c r="T1333" s="4"/>
    </row>
    <row r="1334" spans="1:20">
      <c r="A1334" t="s">
        <v>2721</v>
      </c>
      <c r="B1334" s="1" t="s">
        <v>2722</v>
      </c>
      <c r="C1334" t="s">
        <v>1255</v>
      </c>
      <c r="D1334" t="s">
        <v>2022</v>
      </c>
      <c r="E1334" t="s">
        <v>2023</v>
      </c>
      <c r="F1334" t="s">
        <v>2067</v>
      </c>
      <c r="H1334" s="1">
        <v>765</v>
      </c>
      <c r="I1334" s="1">
        <v>970</v>
      </c>
      <c r="J1334" s="4">
        <v>0.21</v>
      </c>
      <c r="K1334" s="4" t="str">
        <f t="shared" si="120"/>
        <v>NO</v>
      </c>
      <c r="L1334" s="1">
        <v>4.2</v>
      </c>
      <c r="M1334" s="5">
        <v>6055</v>
      </c>
      <c r="N1334" s="2" t="str">
        <f t="shared" si="121"/>
        <v>No</v>
      </c>
      <c r="O1334" s="2">
        <f t="shared" si="122"/>
        <v>5873350</v>
      </c>
      <c r="P1334" s="9" t="str">
        <f t="shared" si="123"/>
        <v>&gt;₹500</v>
      </c>
      <c r="Q1334" s="2">
        <f t="shared" si="124"/>
        <v>10.255</v>
      </c>
      <c r="R1334" s="2">
        <f t="shared" si="125"/>
        <v>25431</v>
      </c>
      <c r="S1334" s="4"/>
      <c r="T1334" s="4"/>
    </row>
    <row r="1335" spans="1:20">
      <c r="A1335" t="s">
        <v>2723</v>
      </c>
      <c r="B1335" s="1" t="s">
        <v>2724</v>
      </c>
      <c r="C1335" t="s">
        <v>1255</v>
      </c>
      <c r="D1335" t="s">
        <v>2022</v>
      </c>
      <c r="E1335" t="s">
        <v>2036</v>
      </c>
      <c r="F1335" t="s">
        <v>2037</v>
      </c>
      <c r="G1335" t="s">
        <v>2038</v>
      </c>
      <c r="H1335" s="1">
        <v>999</v>
      </c>
      <c r="I1335" s="6">
        <v>1500</v>
      </c>
      <c r="J1335" s="4">
        <v>0.33</v>
      </c>
      <c r="K1335" s="4" t="str">
        <f t="shared" si="120"/>
        <v>NO</v>
      </c>
      <c r="L1335" s="1">
        <v>4.2</v>
      </c>
      <c r="M1335" s="5">
        <v>386</v>
      </c>
      <c r="N1335" s="2" t="str">
        <f t="shared" si="121"/>
        <v>Yes</v>
      </c>
      <c r="O1335" s="2">
        <f t="shared" si="122"/>
        <v>579000</v>
      </c>
      <c r="P1335" s="9" t="str">
        <f t="shared" si="123"/>
        <v>&gt;₹500</v>
      </c>
      <c r="Q1335" s="2">
        <f t="shared" si="124"/>
        <v>4.586</v>
      </c>
      <c r="R1335" s="2">
        <f t="shared" si="125"/>
        <v>1621.2</v>
      </c>
      <c r="S1335" s="4"/>
      <c r="T1335" s="4"/>
    </row>
    <row r="1336" spans="1:20">
      <c r="A1336" t="s">
        <v>2725</v>
      </c>
      <c r="B1336" s="1" t="s">
        <v>2726</v>
      </c>
      <c r="C1336" t="s">
        <v>1255</v>
      </c>
      <c r="D1336" t="s">
        <v>2022</v>
      </c>
      <c r="E1336" t="s">
        <v>2023</v>
      </c>
      <c r="F1336" t="s">
        <v>2727</v>
      </c>
      <c r="H1336" s="1">
        <v>587</v>
      </c>
      <c r="I1336" s="6">
        <v>1295</v>
      </c>
      <c r="J1336" s="4">
        <v>0.55</v>
      </c>
      <c r="K1336" s="4" t="str">
        <f t="shared" si="120"/>
        <v>YES</v>
      </c>
      <c r="L1336" s="1">
        <v>4.1</v>
      </c>
      <c r="M1336" s="5">
        <v>557</v>
      </c>
      <c r="N1336" s="2" t="str">
        <f t="shared" si="121"/>
        <v>Yes</v>
      </c>
      <c r="O1336" s="2">
        <f t="shared" si="122"/>
        <v>721315</v>
      </c>
      <c r="P1336" s="9" t="str">
        <f t="shared" si="123"/>
        <v>&gt;₹500</v>
      </c>
      <c r="Q1336" s="2">
        <f t="shared" si="124"/>
        <v>4.657</v>
      </c>
      <c r="R1336" s="2">
        <f t="shared" si="125"/>
        <v>2283.7</v>
      </c>
      <c r="S1336" s="4"/>
      <c r="T1336" s="4"/>
    </row>
    <row r="1337" spans="1:20">
      <c r="A1337" t="s">
        <v>2728</v>
      </c>
      <c r="B1337" s="1" t="s">
        <v>2729</v>
      </c>
      <c r="C1337" t="s">
        <v>1255</v>
      </c>
      <c r="D1337" t="s">
        <v>2022</v>
      </c>
      <c r="E1337" t="s">
        <v>2023</v>
      </c>
      <c r="F1337" t="s">
        <v>2489</v>
      </c>
      <c r="G1337" t="s">
        <v>2730</v>
      </c>
      <c r="H1337" s="6">
        <v>12609</v>
      </c>
      <c r="I1337" s="6">
        <v>23999</v>
      </c>
      <c r="J1337" s="4">
        <v>0.47</v>
      </c>
      <c r="K1337" s="4" t="str">
        <f t="shared" si="120"/>
        <v>NO</v>
      </c>
      <c r="L1337" s="1">
        <v>4.4</v>
      </c>
      <c r="M1337" s="5">
        <v>2288</v>
      </c>
      <c r="N1337" s="2" t="str">
        <f t="shared" si="121"/>
        <v>No</v>
      </c>
      <c r="O1337" s="2">
        <f t="shared" si="122"/>
        <v>54909712</v>
      </c>
      <c r="P1337" s="9" t="str">
        <f t="shared" si="123"/>
        <v>&gt;₹500</v>
      </c>
      <c r="Q1337" s="2">
        <f t="shared" si="124"/>
        <v>6.688</v>
      </c>
      <c r="R1337" s="2">
        <f t="shared" si="125"/>
        <v>10067.2</v>
      </c>
      <c r="S1337" s="4"/>
      <c r="T1337" s="4"/>
    </row>
    <row r="1338" spans="1:20">
      <c r="A1338" t="s">
        <v>2731</v>
      </c>
      <c r="B1338" s="1" t="s">
        <v>2732</v>
      </c>
      <c r="C1338" t="s">
        <v>1255</v>
      </c>
      <c r="D1338" t="s">
        <v>2022</v>
      </c>
      <c r="E1338" t="s">
        <v>2036</v>
      </c>
      <c r="F1338" t="s">
        <v>2037</v>
      </c>
      <c r="G1338" t="s">
        <v>2070</v>
      </c>
      <c r="H1338" s="1">
        <v>699</v>
      </c>
      <c r="I1338" s="1">
        <v>850</v>
      </c>
      <c r="J1338" s="4">
        <v>0.18</v>
      </c>
      <c r="K1338" s="4" t="str">
        <f t="shared" si="120"/>
        <v>NO</v>
      </c>
      <c r="L1338" s="1">
        <v>4.1</v>
      </c>
      <c r="M1338" s="5">
        <v>1106</v>
      </c>
      <c r="N1338" s="2" t="str">
        <f t="shared" si="121"/>
        <v>No</v>
      </c>
      <c r="O1338" s="2">
        <f t="shared" si="122"/>
        <v>940100</v>
      </c>
      <c r="P1338" s="9" t="str">
        <f t="shared" si="123"/>
        <v>&gt;₹500</v>
      </c>
      <c r="Q1338" s="2">
        <f t="shared" si="124"/>
        <v>5.206</v>
      </c>
      <c r="R1338" s="2">
        <f t="shared" si="125"/>
        <v>4534.6</v>
      </c>
      <c r="S1338" s="4"/>
      <c r="T1338" s="4"/>
    </row>
    <row r="1339" spans="1:20">
      <c r="A1339" t="s">
        <v>2733</v>
      </c>
      <c r="B1339" s="1" t="s">
        <v>2734</v>
      </c>
      <c r="C1339" t="s">
        <v>1255</v>
      </c>
      <c r="D1339" t="s">
        <v>2022</v>
      </c>
      <c r="E1339" t="s">
        <v>2036</v>
      </c>
      <c r="F1339" t="s">
        <v>2135</v>
      </c>
      <c r="G1339" t="s">
        <v>2136</v>
      </c>
      <c r="H1339" s="6">
        <v>3799</v>
      </c>
      <c r="I1339" s="6">
        <v>6000</v>
      </c>
      <c r="J1339" s="4">
        <v>0.37</v>
      </c>
      <c r="K1339" s="4" t="str">
        <f t="shared" si="120"/>
        <v>NO</v>
      </c>
      <c r="L1339" s="1">
        <v>4.2</v>
      </c>
      <c r="M1339" s="5">
        <v>11935</v>
      </c>
      <c r="N1339" s="2" t="str">
        <f t="shared" si="121"/>
        <v>No</v>
      </c>
      <c r="O1339" s="2">
        <f t="shared" si="122"/>
        <v>71610000</v>
      </c>
      <c r="P1339" s="9" t="str">
        <f t="shared" si="123"/>
        <v>&gt;₹500</v>
      </c>
      <c r="Q1339" s="2">
        <f t="shared" si="124"/>
        <v>16.135</v>
      </c>
      <c r="R1339" s="2">
        <f t="shared" si="125"/>
        <v>50127</v>
      </c>
      <c r="S1339" s="4"/>
      <c r="T1339" s="4"/>
    </row>
    <row r="1340" spans="1:20">
      <c r="A1340" t="s">
        <v>2735</v>
      </c>
      <c r="B1340" s="1" t="s">
        <v>2736</v>
      </c>
      <c r="C1340" t="s">
        <v>1255</v>
      </c>
      <c r="D1340" t="s">
        <v>2028</v>
      </c>
      <c r="E1340" t="s">
        <v>2076</v>
      </c>
      <c r="F1340" t="s">
        <v>2104</v>
      </c>
      <c r="H1340" s="1">
        <v>640</v>
      </c>
      <c r="I1340" s="6">
        <v>1020</v>
      </c>
      <c r="J1340" s="4">
        <v>0.37</v>
      </c>
      <c r="K1340" s="4" t="str">
        <f t="shared" si="120"/>
        <v>NO</v>
      </c>
      <c r="L1340" s="1">
        <v>4.1</v>
      </c>
      <c r="M1340" s="5">
        <v>5059</v>
      </c>
      <c r="N1340" s="2" t="str">
        <f t="shared" si="121"/>
        <v>No</v>
      </c>
      <c r="O1340" s="2">
        <f t="shared" si="122"/>
        <v>5160180</v>
      </c>
      <c r="P1340" s="9" t="str">
        <f t="shared" si="123"/>
        <v>&gt;₹500</v>
      </c>
      <c r="Q1340" s="2">
        <f t="shared" si="124"/>
        <v>9.159</v>
      </c>
      <c r="R1340" s="2">
        <f t="shared" si="125"/>
        <v>20741.9</v>
      </c>
      <c r="S1340" s="4"/>
      <c r="T1340" s="4"/>
    </row>
    <row r="1341" spans="1:20">
      <c r="A1341" t="s">
        <v>2737</v>
      </c>
      <c r="B1341" s="1" t="s">
        <v>2738</v>
      </c>
      <c r="C1341" t="s">
        <v>1255</v>
      </c>
      <c r="D1341" t="s">
        <v>2028</v>
      </c>
      <c r="E1341" t="s">
        <v>2029</v>
      </c>
      <c r="F1341" t="s">
        <v>2033</v>
      </c>
      <c r="H1341" s="1">
        <v>979</v>
      </c>
      <c r="I1341" s="6">
        <v>1999</v>
      </c>
      <c r="J1341" s="4">
        <v>0.51</v>
      </c>
      <c r="K1341" s="4" t="str">
        <f t="shared" si="120"/>
        <v>YES</v>
      </c>
      <c r="L1341" s="1">
        <v>3.9</v>
      </c>
      <c r="M1341" s="5">
        <v>157</v>
      </c>
      <c r="N1341" s="2" t="str">
        <f t="shared" si="121"/>
        <v>Yes</v>
      </c>
      <c r="O1341" s="2">
        <f t="shared" si="122"/>
        <v>313843</v>
      </c>
      <c r="P1341" s="9" t="str">
        <f t="shared" si="123"/>
        <v>&gt;₹500</v>
      </c>
      <c r="Q1341" s="2">
        <f t="shared" si="124"/>
        <v>4.057</v>
      </c>
      <c r="R1341" s="2">
        <f t="shared" si="125"/>
        <v>612.3</v>
      </c>
      <c r="S1341" s="4"/>
      <c r="T1341" s="4"/>
    </row>
    <row r="1342" spans="1:20">
      <c r="A1342" t="s">
        <v>2739</v>
      </c>
      <c r="B1342" s="1" t="s">
        <v>2740</v>
      </c>
      <c r="C1342" t="s">
        <v>1255</v>
      </c>
      <c r="D1342" t="s">
        <v>2028</v>
      </c>
      <c r="E1342" t="s">
        <v>2076</v>
      </c>
      <c r="F1342" t="s">
        <v>2077</v>
      </c>
      <c r="H1342" s="6">
        <v>5365</v>
      </c>
      <c r="I1342" s="6">
        <v>7445</v>
      </c>
      <c r="J1342" s="4">
        <v>0.28</v>
      </c>
      <c r="K1342" s="4" t="str">
        <f t="shared" si="120"/>
        <v>NO</v>
      </c>
      <c r="L1342" s="1">
        <v>3.9</v>
      </c>
      <c r="M1342" s="5">
        <v>3584</v>
      </c>
      <c r="N1342" s="2" t="str">
        <f t="shared" si="121"/>
        <v>No</v>
      </c>
      <c r="O1342" s="2">
        <f t="shared" si="122"/>
        <v>26682880</v>
      </c>
      <c r="P1342" s="9" t="str">
        <f t="shared" si="123"/>
        <v>&gt;₹500</v>
      </c>
      <c r="Q1342" s="2">
        <f t="shared" si="124"/>
        <v>7.484</v>
      </c>
      <c r="R1342" s="2">
        <f t="shared" si="125"/>
        <v>13977.6</v>
      </c>
      <c r="S1342" s="4"/>
      <c r="T1342" s="4"/>
    </row>
    <row r="1343" spans="1:20">
      <c r="A1343" t="s">
        <v>2741</v>
      </c>
      <c r="B1343" s="1" t="s">
        <v>2742</v>
      </c>
      <c r="C1343" t="s">
        <v>1255</v>
      </c>
      <c r="D1343" t="s">
        <v>2022</v>
      </c>
      <c r="E1343" t="s">
        <v>2036</v>
      </c>
      <c r="F1343" t="s">
        <v>2037</v>
      </c>
      <c r="G1343" t="s">
        <v>2070</v>
      </c>
      <c r="H1343" s="6">
        <v>3199</v>
      </c>
      <c r="I1343" s="6">
        <v>3500</v>
      </c>
      <c r="J1343" s="4">
        <v>0.09</v>
      </c>
      <c r="K1343" s="4" t="str">
        <f t="shared" si="120"/>
        <v>NO</v>
      </c>
      <c r="L1343" s="1">
        <v>4.2</v>
      </c>
      <c r="M1343" s="5">
        <v>1899</v>
      </c>
      <c r="N1343" s="2" t="str">
        <f t="shared" si="121"/>
        <v>No</v>
      </c>
      <c r="O1343" s="2">
        <f t="shared" si="122"/>
        <v>6646500</v>
      </c>
      <c r="P1343" s="9" t="str">
        <f t="shared" si="123"/>
        <v>&gt;₹500</v>
      </c>
      <c r="Q1343" s="2">
        <f t="shared" si="124"/>
        <v>6.099</v>
      </c>
      <c r="R1343" s="2">
        <f t="shared" si="125"/>
        <v>7975.8</v>
      </c>
      <c r="S1343" s="4"/>
      <c r="T1343" s="4"/>
    </row>
    <row r="1344" spans="1:20">
      <c r="A1344" t="s">
        <v>2743</v>
      </c>
      <c r="B1344" s="1" t="s">
        <v>2744</v>
      </c>
      <c r="C1344" t="s">
        <v>1255</v>
      </c>
      <c r="D1344" t="s">
        <v>2022</v>
      </c>
      <c r="E1344" t="s">
        <v>2023</v>
      </c>
      <c r="F1344" t="s">
        <v>2443</v>
      </c>
      <c r="H1344" s="1">
        <v>979</v>
      </c>
      <c r="I1344" s="6">
        <v>1395</v>
      </c>
      <c r="J1344" s="4">
        <v>0.3</v>
      </c>
      <c r="K1344" s="4" t="str">
        <f t="shared" si="120"/>
        <v>NO</v>
      </c>
      <c r="L1344" s="1">
        <v>4.2</v>
      </c>
      <c r="M1344" s="5">
        <v>15252</v>
      </c>
      <c r="N1344" s="2" t="str">
        <f t="shared" si="121"/>
        <v>No</v>
      </c>
      <c r="O1344" s="2">
        <f t="shared" si="122"/>
        <v>21276540</v>
      </c>
      <c r="P1344" s="9" t="str">
        <f t="shared" si="123"/>
        <v>&gt;₹500</v>
      </c>
      <c r="Q1344" s="2">
        <f t="shared" si="124"/>
        <v>19.452</v>
      </c>
      <c r="R1344" s="2">
        <f t="shared" si="125"/>
        <v>64058.4</v>
      </c>
      <c r="S1344" s="4"/>
      <c r="T1344" s="4"/>
    </row>
    <row r="1345" spans="1:20">
      <c r="A1345" t="s">
        <v>2745</v>
      </c>
      <c r="B1345" s="1" t="s">
        <v>2746</v>
      </c>
      <c r="C1345" t="s">
        <v>1255</v>
      </c>
      <c r="D1345" t="s">
        <v>2028</v>
      </c>
      <c r="E1345" t="s">
        <v>2029</v>
      </c>
      <c r="F1345" t="s">
        <v>2030</v>
      </c>
      <c r="H1345" s="1">
        <v>929</v>
      </c>
      <c r="I1345" s="6">
        <v>2199</v>
      </c>
      <c r="J1345" s="4">
        <v>0.58</v>
      </c>
      <c r="K1345" s="4" t="str">
        <f t="shared" ref="K1345:K1408" si="126">IF(J1345&gt;=0.5,"YES","NO")</f>
        <v>YES</v>
      </c>
      <c r="L1345" s="1">
        <v>3.7</v>
      </c>
      <c r="M1345" s="5">
        <v>4</v>
      </c>
      <c r="N1345" s="2" t="str">
        <f t="shared" ref="N1345:N1408" si="127">IF(M1345&lt;1000,"Yes","No")</f>
        <v>Yes</v>
      </c>
      <c r="O1345" s="2">
        <f t="shared" ref="O1345:O1408" si="128">I1345*M1345</f>
        <v>8796</v>
      </c>
      <c r="P1345" s="9" t="str">
        <f t="shared" ref="P1345:P1408" si="129">IF(I1345&lt;200,"&lt;₹200",IF(I1345&lt;=500,"₹200-₹500","&gt;₹500"))</f>
        <v>&gt;₹500</v>
      </c>
      <c r="Q1345" s="2">
        <f t="shared" si="124"/>
        <v>3.704</v>
      </c>
      <c r="R1345" s="2">
        <f t="shared" si="125"/>
        <v>14.8</v>
      </c>
      <c r="S1345" s="4"/>
      <c r="T1345" s="4"/>
    </row>
    <row r="1346" spans="1:20">
      <c r="A1346" t="s">
        <v>2747</v>
      </c>
      <c r="B1346" s="1" t="s">
        <v>2748</v>
      </c>
      <c r="C1346" t="s">
        <v>1255</v>
      </c>
      <c r="D1346" t="s">
        <v>2022</v>
      </c>
      <c r="E1346" t="s">
        <v>2023</v>
      </c>
      <c r="F1346" t="s">
        <v>2454</v>
      </c>
      <c r="G1346" t="s">
        <v>2455</v>
      </c>
      <c r="H1346" s="6">
        <v>3710</v>
      </c>
      <c r="I1346" s="6">
        <v>4330</v>
      </c>
      <c r="J1346" s="4">
        <v>0.14</v>
      </c>
      <c r="K1346" s="4" t="str">
        <f t="shared" si="126"/>
        <v>NO</v>
      </c>
      <c r="L1346" s="1">
        <v>3.7</v>
      </c>
      <c r="M1346" s="5">
        <v>1662</v>
      </c>
      <c r="N1346" s="2" t="str">
        <f t="shared" si="127"/>
        <v>No</v>
      </c>
      <c r="O1346" s="2">
        <f t="shared" si="128"/>
        <v>7196460</v>
      </c>
      <c r="P1346" s="9" t="str">
        <f t="shared" si="129"/>
        <v>&gt;₹500</v>
      </c>
      <c r="Q1346" s="2">
        <f t="shared" ref="Q1346:Q1409" si="130">L1346+(M1346/1000)</f>
        <v>5.362</v>
      </c>
      <c r="R1346" s="2">
        <f t="shared" ref="R1346:R1409" si="131">L1346*M1346</f>
        <v>6149.4</v>
      </c>
      <c r="S1346" s="4"/>
      <c r="T1346" s="4"/>
    </row>
    <row r="1347" spans="1:20">
      <c r="A1347" t="s">
        <v>2749</v>
      </c>
      <c r="B1347" s="1" t="s">
        <v>2750</v>
      </c>
      <c r="C1347" t="s">
        <v>1255</v>
      </c>
      <c r="D1347" t="s">
        <v>2022</v>
      </c>
      <c r="E1347" t="s">
        <v>2023</v>
      </c>
      <c r="F1347" t="s">
        <v>2073</v>
      </c>
      <c r="H1347" s="6">
        <v>2033</v>
      </c>
      <c r="I1347" s="6">
        <v>4295</v>
      </c>
      <c r="J1347" s="4">
        <v>0.53</v>
      </c>
      <c r="K1347" s="4" t="str">
        <f t="shared" si="126"/>
        <v>YES</v>
      </c>
      <c r="L1347" s="1">
        <v>3.4</v>
      </c>
      <c r="M1347" s="5">
        <v>422</v>
      </c>
      <c r="N1347" s="2" t="str">
        <f t="shared" si="127"/>
        <v>Yes</v>
      </c>
      <c r="O1347" s="2">
        <f t="shared" si="128"/>
        <v>1812490</v>
      </c>
      <c r="P1347" s="9" t="str">
        <f t="shared" si="129"/>
        <v>&gt;₹500</v>
      </c>
      <c r="Q1347" s="2">
        <f t="shared" si="130"/>
        <v>3.822</v>
      </c>
      <c r="R1347" s="2">
        <f t="shared" si="131"/>
        <v>1434.8</v>
      </c>
      <c r="S1347" s="4"/>
      <c r="T1347" s="4"/>
    </row>
    <row r="1348" spans="1:20">
      <c r="A1348" t="s">
        <v>2751</v>
      </c>
      <c r="B1348" s="1" t="s">
        <v>2752</v>
      </c>
      <c r="C1348" t="s">
        <v>1255</v>
      </c>
      <c r="D1348" t="s">
        <v>2028</v>
      </c>
      <c r="E1348" t="s">
        <v>2029</v>
      </c>
      <c r="F1348" t="s">
        <v>2030</v>
      </c>
      <c r="H1348" s="6">
        <v>9495</v>
      </c>
      <c r="I1348" s="6">
        <v>18990</v>
      </c>
      <c r="J1348" s="4">
        <v>0.5</v>
      </c>
      <c r="K1348" s="4" t="str">
        <f t="shared" si="126"/>
        <v>YES</v>
      </c>
      <c r="L1348" s="1">
        <v>4.2</v>
      </c>
      <c r="M1348" s="5">
        <v>79</v>
      </c>
      <c r="N1348" s="2" t="str">
        <f t="shared" si="127"/>
        <v>Yes</v>
      </c>
      <c r="O1348" s="2">
        <f t="shared" si="128"/>
        <v>1500210</v>
      </c>
      <c r="P1348" s="9" t="str">
        <f t="shared" si="129"/>
        <v>&gt;₹500</v>
      </c>
      <c r="Q1348" s="2">
        <f t="shared" si="130"/>
        <v>4.279</v>
      </c>
      <c r="R1348" s="2">
        <f t="shared" si="131"/>
        <v>331.8</v>
      </c>
      <c r="S1348" s="4"/>
      <c r="T1348" s="4"/>
    </row>
    <row r="1349" spans="1:20">
      <c r="A1349" t="s">
        <v>2753</v>
      </c>
      <c r="B1349" s="1" t="s">
        <v>2754</v>
      </c>
      <c r="C1349" t="s">
        <v>1255</v>
      </c>
      <c r="D1349" t="s">
        <v>2028</v>
      </c>
      <c r="E1349" t="s">
        <v>2076</v>
      </c>
      <c r="F1349" t="s">
        <v>2089</v>
      </c>
      <c r="H1349" s="6">
        <v>7799</v>
      </c>
      <c r="I1349" s="6">
        <v>12500</v>
      </c>
      <c r="J1349" s="4">
        <v>0.38</v>
      </c>
      <c r="K1349" s="4" t="str">
        <f t="shared" si="126"/>
        <v>NO</v>
      </c>
      <c r="L1349" s="1">
        <v>4</v>
      </c>
      <c r="M1349" s="5">
        <v>5160</v>
      </c>
      <c r="N1349" s="2" t="str">
        <f t="shared" si="127"/>
        <v>No</v>
      </c>
      <c r="O1349" s="2">
        <f t="shared" si="128"/>
        <v>64500000</v>
      </c>
      <c r="P1349" s="9" t="str">
        <f t="shared" si="129"/>
        <v>&gt;₹500</v>
      </c>
      <c r="Q1349" s="2">
        <f t="shared" si="130"/>
        <v>9.16</v>
      </c>
      <c r="R1349" s="2">
        <f t="shared" si="131"/>
        <v>20640</v>
      </c>
      <c r="S1349" s="4"/>
      <c r="T1349" s="4"/>
    </row>
    <row r="1350" spans="1:20">
      <c r="A1350" t="s">
        <v>2755</v>
      </c>
      <c r="B1350" s="1" t="s">
        <v>2756</v>
      </c>
      <c r="C1350" t="s">
        <v>1255</v>
      </c>
      <c r="D1350" t="s">
        <v>2022</v>
      </c>
      <c r="E1350" t="s">
        <v>2023</v>
      </c>
      <c r="F1350" t="s">
        <v>2024</v>
      </c>
      <c r="G1350" t="s">
        <v>2025</v>
      </c>
      <c r="H1350" s="1">
        <v>949</v>
      </c>
      <c r="I1350" s="6">
        <v>2385</v>
      </c>
      <c r="J1350" s="4">
        <v>0.6</v>
      </c>
      <c r="K1350" s="4" t="str">
        <f t="shared" si="126"/>
        <v>YES</v>
      </c>
      <c r="L1350" s="1">
        <v>4.1</v>
      </c>
      <c r="M1350" s="5">
        <v>2311</v>
      </c>
      <c r="N1350" s="2" t="str">
        <f t="shared" si="127"/>
        <v>No</v>
      </c>
      <c r="O1350" s="2">
        <f t="shared" si="128"/>
        <v>5511735</v>
      </c>
      <c r="P1350" s="9" t="str">
        <f t="shared" si="129"/>
        <v>&gt;₹500</v>
      </c>
      <c r="Q1350" s="2">
        <f t="shared" si="130"/>
        <v>6.411</v>
      </c>
      <c r="R1350" s="2">
        <f t="shared" si="131"/>
        <v>9475.1</v>
      </c>
      <c r="S1350" s="4"/>
      <c r="T1350" s="4"/>
    </row>
    <row r="1351" spans="1:20">
      <c r="A1351" t="s">
        <v>2757</v>
      </c>
      <c r="B1351" s="1" t="s">
        <v>2758</v>
      </c>
      <c r="C1351" t="s">
        <v>1255</v>
      </c>
      <c r="D1351" t="s">
        <v>2028</v>
      </c>
      <c r="E1351" t="s">
        <v>2076</v>
      </c>
      <c r="F1351" t="s">
        <v>2077</v>
      </c>
      <c r="H1351" s="6">
        <v>2790</v>
      </c>
      <c r="I1351" s="6">
        <v>4890</v>
      </c>
      <c r="J1351" s="4">
        <v>0.43</v>
      </c>
      <c r="K1351" s="4" t="str">
        <f t="shared" si="126"/>
        <v>NO</v>
      </c>
      <c r="L1351" s="1">
        <v>3.9</v>
      </c>
      <c r="M1351" s="5">
        <v>588</v>
      </c>
      <c r="N1351" s="2" t="str">
        <f t="shared" si="127"/>
        <v>Yes</v>
      </c>
      <c r="O1351" s="2">
        <f t="shared" si="128"/>
        <v>2875320</v>
      </c>
      <c r="P1351" s="9" t="str">
        <f t="shared" si="129"/>
        <v>&gt;₹500</v>
      </c>
      <c r="Q1351" s="2">
        <f t="shared" si="130"/>
        <v>4.488</v>
      </c>
      <c r="R1351" s="2">
        <f t="shared" si="131"/>
        <v>2293.2</v>
      </c>
      <c r="S1351" s="4"/>
      <c r="T1351" s="4"/>
    </row>
    <row r="1352" spans="1:20">
      <c r="A1352" t="s">
        <v>2759</v>
      </c>
      <c r="B1352" s="1" t="s">
        <v>2760</v>
      </c>
      <c r="C1352" t="s">
        <v>1255</v>
      </c>
      <c r="D1352" t="s">
        <v>2022</v>
      </c>
      <c r="E1352" t="s">
        <v>2036</v>
      </c>
      <c r="F1352" t="s">
        <v>2037</v>
      </c>
      <c r="G1352" t="s">
        <v>2070</v>
      </c>
      <c r="H1352" s="1">
        <v>645</v>
      </c>
      <c r="I1352" s="6">
        <v>1100</v>
      </c>
      <c r="J1352" s="4">
        <v>0.41</v>
      </c>
      <c r="K1352" s="4" t="str">
        <f t="shared" si="126"/>
        <v>NO</v>
      </c>
      <c r="L1352" s="1">
        <v>4</v>
      </c>
      <c r="M1352" s="5">
        <v>3271</v>
      </c>
      <c r="N1352" s="2" t="str">
        <f t="shared" si="127"/>
        <v>No</v>
      </c>
      <c r="O1352" s="2">
        <f t="shared" si="128"/>
        <v>3598100</v>
      </c>
      <c r="P1352" s="9" t="str">
        <f t="shared" si="129"/>
        <v>&gt;₹500</v>
      </c>
      <c r="Q1352" s="2">
        <f t="shared" si="130"/>
        <v>7.271</v>
      </c>
      <c r="R1352" s="2">
        <f t="shared" si="131"/>
        <v>13084</v>
      </c>
      <c r="S1352" s="4"/>
      <c r="T1352" s="4"/>
    </row>
    <row r="1353" spans="1:20">
      <c r="A1353" t="s">
        <v>2761</v>
      </c>
      <c r="B1353" s="1" t="s">
        <v>2762</v>
      </c>
      <c r="C1353" t="s">
        <v>1255</v>
      </c>
      <c r="D1353" t="s">
        <v>2022</v>
      </c>
      <c r="E1353" t="s">
        <v>2023</v>
      </c>
      <c r="F1353" t="s">
        <v>2073</v>
      </c>
      <c r="H1353" s="11">
        <v>2237.81</v>
      </c>
      <c r="I1353" s="6">
        <v>3899</v>
      </c>
      <c r="J1353" s="4">
        <v>0.43</v>
      </c>
      <c r="K1353" s="4" t="str">
        <f t="shared" si="126"/>
        <v>NO</v>
      </c>
      <c r="L1353" s="1">
        <v>3.9</v>
      </c>
      <c r="M1353" s="5">
        <v>11004</v>
      </c>
      <c r="N1353" s="2" t="str">
        <f t="shared" si="127"/>
        <v>No</v>
      </c>
      <c r="O1353" s="2">
        <f t="shared" si="128"/>
        <v>42904596</v>
      </c>
      <c r="P1353" s="9" t="str">
        <f t="shared" si="129"/>
        <v>&gt;₹500</v>
      </c>
      <c r="Q1353" s="2">
        <f t="shared" si="130"/>
        <v>14.904</v>
      </c>
      <c r="R1353" s="2">
        <f t="shared" si="131"/>
        <v>42915.6</v>
      </c>
      <c r="S1353" s="4"/>
      <c r="T1353" s="4"/>
    </row>
    <row r="1354" spans="1:20">
      <c r="A1354" t="s">
        <v>2763</v>
      </c>
      <c r="B1354" s="1" t="s">
        <v>2764</v>
      </c>
      <c r="C1354" t="s">
        <v>1255</v>
      </c>
      <c r="D1354" t="s">
        <v>2028</v>
      </c>
      <c r="E1354" t="s">
        <v>2076</v>
      </c>
      <c r="F1354" t="s">
        <v>2089</v>
      </c>
      <c r="H1354" s="6">
        <v>8699</v>
      </c>
      <c r="I1354" s="6">
        <v>16899</v>
      </c>
      <c r="J1354" s="4">
        <v>0.49</v>
      </c>
      <c r="K1354" s="4" t="str">
        <f t="shared" si="126"/>
        <v>NO</v>
      </c>
      <c r="L1354" s="1">
        <v>4.2</v>
      </c>
      <c r="M1354" s="5">
        <v>3195</v>
      </c>
      <c r="N1354" s="2" t="str">
        <f t="shared" si="127"/>
        <v>No</v>
      </c>
      <c r="O1354" s="2">
        <f t="shared" si="128"/>
        <v>53992305</v>
      </c>
      <c r="P1354" s="9" t="str">
        <f t="shared" si="129"/>
        <v>&gt;₹500</v>
      </c>
      <c r="Q1354" s="2">
        <f t="shared" si="130"/>
        <v>7.395</v>
      </c>
      <c r="R1354" s="2">
        <f t="shared" si="131"/>
        <v>13419</v>
      </c>
      <c r="S1354" s="4"/>
      <c r="T1354" s="4"/>
    </row>
    <row r="1355" spans="1:20">
      <c r="A1355" t="s">
        <v>2765</v>
      </c>
      <c r="B1355" s="1" t="s">
        <v>2766</v>
      </c>
      <c r="C1355" t="s">
        <v>1255</v>
      </c>
      <c r="D1355" t="s">
        <v>2028</v>
      </c>
      <c r="E1355" t="s">
        <v>2767</v>
      </c>
      <c r="F1355" t="s">
        <v>2768</v>
      </c>
      <c r="H1355" s="6">
        <v>42990</v>
      </c>
      <c r="I1355" s="6">
        <v>75990</v>
      </c>
      <c r="J1355" s="4">
        <v>0.43</v>
      </c>
      <c r="K1355" s="4" t="str">
        <f t="shared" si="126"/>
        <v>NO</v>
      </c>
      <c r="L1355" s="1">
        <v>4.3</v>
      </c>
      <c r="M1355" s="5">
        <v>3231</v>
      </c>
      <c r="N1355" s="2" t="str">
        <f t="shared" si="127"/>
        <v>No</v>
      </c>
      <c r="O1355" s="2">
        <f t="shared" si="128"/>
        <v>245523690</v>
      </c>
      <c r="P1355" s="9" t="str">
        <f t="shared" si="129"/>
        <v>&gt;₹500</v>
      </c>
      <c r="Q1355" s="2">
        <f t="shared" si="130"/>
        <v>7.531</v>
      </c>
      <c r="R1355" s="2">
        <f t="shared" si="131"/>
        <v>13893.3</v>
      </c>
      <c r="S1355" s="4"/>
      <c r="T1355" s="4"/>
    </row>
    <row r="1356" spans="1:20">
      <c r="A1356" t="s">
        <v>2769</v>
      </c>
      <c r="B1356" s="1" t="s">
        <v>2770</v>
      </c>
      <c r="C1356" t="s">
        <v>1255</v>
      </c>
      <c r="D1356" t="s">
        <v>2022</v>
      </c>
      <c r="E1356" t="s">
        <v>2283</v>
      </c>
      <c r="F1356" t="s">
        <v>2284</v>
      </c>
      <c r="H1356" s="1">
        <v>825</v>
      </c>
      <c r="I1356" s="1">
        <v>825</v>
      </c>
      <c r="J1356" s="4">
        <v>0</v>
      </c>
      <c r="K1356" s="4" t="str">
        <f t="shared" si="126"/>
        <v>NO</v>
      </c>
      <c r="L1356" s="1">
        <v>4</v>
      </c>
      <c r="M1356" s="5">
        <v>3246</v>
      </c>
      <c r="N1356" s="2" t="str">
        <f t="shared" si="127"/>
        <v>No</v>
      </c>
      <c r="O1356" s="2">
        <f t="shared" si="128"/>
        <v>2677950</v>
      </c>
      <c r="P1356" s="9" t="str">
        <f t="shared" si="129"/>
        <v>&gt;₹500</v>
      </c>
      <c r="Q1356" s="2">
        <f t="shared" si="130"/>
        <v>7.246</v>
      </c>
      <c r="R1356" s="2">
        <f t="shared" si="131"/>
        <v>12984</v>
      </c>
      <c r="S1356" s="4"/>
      <c r="T1356" s="4"/>
    </row>
    <row r="1357" spans="1:20">
      <c r="A1357" t="s">
        <v>2771</v>
      </c>
      <c r="B1357" s="1" t="s">
        <v>2772</v>
      </c>
      <c r="C1357" t="s">
        <v>1255</v>
      </c>
      <c r="D1357" t="s">
        <v>2022</v>
      </c>
      <c r="E1357" t="s">
        <v>2023</v>
      </c>
      <c r="F1357" t="s">
        <v>2203</v>
      </c>
      <c r="H1357" s="1">
        <v>161</v>
      </c>
      <c r="I1357" s="1">
        <v>300</v>
      </c>
      <c r="J1357" s="4">
        <v>0.46</v>
      </c>
      <c r="K1357" s="4" t="str">
        <f t="shared" si="126"/>
        <v>NO</v>
      </c>
      <c r="L1357" s="1">
        <v>2.6</v>
      </c>
      <c r="M1357" s="5">
        <v>24</v>
      </c>
      <c r="N1357" s="2" t="str">
        <f t="shared" si="127"/>
        <v>Yes</v>
      </c>
      <c r="O1357" s="2">
        <f t="shared" si="128"/>
        <v>7200</v>
      </c>
      <c r="P1357" s="9" t="str">
        <f t="shared" si="129"/>
        <v>₹200-₹500</v>
      </c>
      <c r="Q1357" s="2">
        <f t="shared" si="130"/>
        <v>2.624</v>
      </c>
      <c r="R1357" s="2">
        <f t="shared" si="131"/>
        <v>62.4</v>
      </c>
      <c r="S1357" s="4"/>
      <c r="T1357" s="4"/>
    </row>
    <row r="1358" spans="1:20">
      <c r="A1358" t="s">
        <v>2773</v>
      </c>
      <c r="B1358" s="1" t="s">
        <v>2774</v>
      </c>
      <c r="C1358" t="s">
        <v>1255</v>
      </c>
      <c r="D1358" t="s">
        <v>2022</v>
      </c>
      <c r="E1358" t="s">
        <v>2023</v>
      </c>
      <c r="F1358" t="s">
        <v>2058</v>
      </c>
      <c r="H1358" s="1">
        <v>697</v>
      </c>
      <c r="I1358" s="6">
        <v>1499</v>
      </c>
      <c r="J1358" s="4">
        <v>0.54</v>
      </c>
      <c r="K1358" s="4" t="str">
        <f t="shared" si="126"/>
        <v>YES</v>
      </c>
      <c r="L1358" s="1">
        <v>3.8</v>
      </c>
      <c r="M1358" s="5">
        <v>144</v>
      </c>
      <c r="N1358" s="2" t="str">
        <f t="shared" si="127"/>
        <v>Yes</v>
      </c>
      <c r="O1358" s="2">
        <f t="shared" si="128"/>
        <v>215856</v>
      </c>
      <c r="P1358" s="9" t="str">
        <f t="shared" si="129"/>
        <v>&gt;₹500</v>
      </c>
      <c r="Q1358" s="2">
        <f t="shared" si="130"/>
        <v>3.944</v>
      </c>
      <c r="R1358" s="2">
        <f t="shared" si="131"/>
        <v>547.2</v>
      </c>
      <c r="S1358" s="4"/>
      <c r="T1358" s="4"/>
    </row>
    <row r="1359" spans="1:20">
      <c r="A1359" t="s">
        <v>2775</v>
      </c>
      <c r="B1359" s="1" t="s">
        <v>2776</v>
      </c>
      <c r="C1359" t="s">
        <v>1255</v>
      </c>
      <c r="D1359" t="s">
        <v>2022</v>
      </c>
      <c r="E1359" t="s">
        <v>2023</v>
      </c>
      <c r="F1359" t="s">
        <v>2663</v>
      </c>
      <c r="H1359" s="1">
        <v>688</v>
      </c>
      <c r="I1359" s="1">
        <v>747</v>
      </c>
      <c r="J1359" s="4">
        <v>0.08</v>
      </c>
      <c r="K1359" s="4" t="str">
        <f t="shared" si="126"/>
        <v>NO</v>
      </c>
      <c r="L1359" s="1">
        <v>4.5</v>
      </c>
      <c r="M1359" s="5">
        <v>2280</v>
      </c>
      <c r="N1359" s="2" t="str">
        <f t="shared" si="127"/>
        <v>No</v>
      </c>
      <c r="O1359" s="2">
        <f t="shared" si="128"/>
        <v>1703160</v>
      </c>
      <c r="P1359" s="9" t="str">
        <f t="shared" si="129"/>
        <v>&gt;₹500</v>
      </c>
      <c r="Q1359" s="2">
        <f t="shared" si="130"/>
        <v>6.78</v>
      </c>
      <c r="R1359" s="2">
        <f t="shared" si="131"/>
        <v>10260</v>
      </c>
      <c r="S1359" s="4"/>
      <c r="T1359" s="4"/>
    </row>
    <row r="1360" spans="1:20">
      <c r="A1360" t="s">
        <v>2777</v>
      </c>
      <c r="B1360" s="1" t="s">
        <v>2778</v>
      </c>
      <c r="C1360" t="s">
        <v>1255</v>
      </c>
      <c r="D1360" t="s">
        <v>2028</v>
      </c>
      <c r="E1360" t="s">
        <v>2029</v>
      </c>
      <c r="F1360" t="s">
        <v>2229</v>
      </c>
      <c r="H1360" s="6">
        <v>2199</v>
      </c>
      <c r="I1360" s="6">
        <v>3999</v>
      </c>
      <c r="J1360" s="4">
        <v>0.45</v>
      </c>
      <c r="K1360" s="4" t="str">
        <f t="shared" si="126"/>
        <v>NO</v>
      </c>
      <c r="L1360" s="1">
        <v>3.5</v>
      </c>
      <c r="M1360" s="5">
        <v>340</v>
      </c>
      <c r="N1360" s="2" t="str">
        <f t="shared" si="127"/>
        <v>Yes</v>
      </c>
      <c r="O1360" s="2">
        <f t="shared" si="128"/>
        <v>1359660</v>
      </c>
      <c r="P1360" s="9" t="str">
        <f t="shared" si="129"/>
        <v>&gt;₹500</v>
      </c>
      <c r="Q1360" s="2">
        <f t="shared" si="130"/>
        <v>3.84</v>
      </c>
      <c r="R1360" s="2">
        <f t="shared" si="131"/>
        <v>1190</v>
      </c>
      <c r="S1360" s="4"/>
      <c r="T1360" s="4"/>
    </row>
    <row r="1361" spans="1:20">
      <c r="A1361" t="s">
        <v>2779</v>
      </c>
      <c r="B1361" s="1" t="s">
        <v>2780</v>
      </c>
      <c r="C1361" t="s">
        <v>1255</v>
      </c>
      <c r="D1361" t="s">
        <v>2028</v>
      </c>
      <c r="E1361" t="s">
        <v>2029</v>
      </c>
      <c r="F1361" t="s">
        <v>2033</v>
      </c>
      <c r="H1361" s="6">
        <v>6850</v>
      </c>
      <c r="I1361" s="6">
        <v>11990</v>
      </c>
      <c r="J1361" s="4">
        <v>0.43</v>
      </c>
      <c r="K1361" s="4" t="str">
        <f t="shared" si="126"/>
        <v>NO</v>
      </c>
      <c r="L1361" s="1">
        <v>3.9</v>
      </c>
      <c r="M1361" s="5">
        <v>144</v>
      </c>
      <c r="N1361" s="2" t="str">
        <f t="shared" si="127"/>
        <v>Yes</v>
      </c>
      <c r="O1361" s="2">
        <f t="shared" si="128"/>
        <v>1726560</v>
      </c>
      <c r="P1361" s="9" t="str">
        <f t="shared" si="129"/>
        <v>&gt;₹500</v>
      </c>
      <c r="Q1361" s="2">
        <f t="shared" si="130"/>
        <v>4.044</v>
      </c>
      <c r="R1361" s="2">
        <f t="shared" si="131"/>
        <v>561.6</v>
      </c>
      <c r="S1361" s="4"/>
      <c r="T1361" s="4"/>
    </row>
    <row r="1362" spans="1:20">
      <c r="A1362" t="s">
        <v>2781</v>
      </c>
      <c r="B1362" s="1" t="s">
        <v>2782</v>
      </c>
      <c r="C1362" t="s">
        <v>1255</v>
      </c>
      <c r="D1362" t="s">
        <v>2028</v>
      </c>
      <c r="E1362" t="s">
        <v>2076</v>
      </c>
      <c r="F1362" t="s">
        <v>2077</v>
      </c>
      <c r="H1362" s="6">
        <v>2699</v>
      </c>
      <c r="I1362" s="6">
        <v>3799</v>
      </c>
      <c r="J1362" s="4">
        <v>0.29</v>
      </c>
      <c r="K1362" s="4" t="str">
        <f t="shared" si="126"/>
        <v>NO</v>
      </c>
      <c r="L1362" s="1">
        <v>4</v>
      </c>
      <c r="M1362" s="5">
        <v>727</v>
      </c>
      <c r="N1362" s="2" t="str">
        <f t="shared" si="127"/>
        <v>Yes</v>
      </c>
      <c r="O1362" s="2">
        <f t="shared" si="128"/>
        <v>2761873</v>
      </c>
      <c r="P1362" s="9" t="str">
        <f t="shared" si="129"/>
        <v>&gt;₹500</v>
      </c>
      <c r="Q1362" s="2">
        <f t="shared" si="130"/>
        <v>4.727</v>
      </c>
      <c r="R1362" s="2">
        <f t="shared" si="131"/>
        <v>2908</v>
      </c>
      <c r="S1362" s="4"/>
      <c r="T1362" s="4"/>
    </row>
    <row r="1363" spans="1:20">
      <c r="A1363" t="s">
        <v>2783</v>
      </c>
      <c r="B1363" s="1" t="s">
        <v>2784</v>
      </c>
      <c r="C1363" t="s">
        <v>1255</v>
      </c>
      <c r="D1363" t="s">
        <v>2022</v>
      </c>
      <c r="E1363" t="s">
        <v>2023</v>
      </c>
      <c r="F1363" t="s">
        <v>2785</v>
      </c>
      <c r="H1363" s="1">
        <v>899</v>
      </c>
      <c r="I1363" s="6">
        <v>1999</v>
      </c>
      <c r="J1363" s="4">
        <v>0.55</v>
      </c>
      <c r="K1363" s="4" t="str">
        <f t="shared" si="126"/>
        <v>YES</v>
      </c>
      <c r="L1363" s="1">
        <v>4</v>
      </c>
      <c r="M1363" s="5">
        <v>832</v>
      </c>
      <c r="N1363" s="2" t="str">
        <f t="shared" si="127"/>
        <v>Yes</v>
      </c>
      <c r="O1363" s="2">
        <f t="shared" si="128"/>
        <v>1663168</v>
      </c>
      <c r="P1363" s="9" t="str">
        <f t="shared" si="129"/>
        <v>&gt;₹500</v>
      </c>
      <c r="Q1363" s="2">
        <f t="shared" si="130"/>
        <v>4.832</v>
      </c>
      <c r="R1363" s="2">
        <f t="shared" si="131"/>
        <v>3328</v>
      </c>
      <c r="S1363" s="4"/>
      <c r="T1363" s="4"/>
    </row>
    <row r="1364" spans="1:20">
      <c r="A1364" t="s">
        <v>2786</v>
      </c>
      <c r="B1364" s="1" t="s">
        <v>2787</v>
      </c>
      <c r="C1364" t="s">
        <v>1255</v>
      </c>
      <c r="D1364" t="s">
        <v>2028</v>
      </c>
      <c r="E1364" t="s">
        <v>2029</v>
      </c>
      <c r="F1364" t="s">
        <v>2033</v>
      </c>
      <c r="H1364" s="6">
        <v>1090</v>
      </c>
      <c r="I1364" s="6">
        <v>2999</v>
      </c>
      <c r="J1364" s="4">
        <v>0.64</v>
      </c>
      <c r="K1364" s="4" t="str">
        <f t="shared" si="126"/>
        <v>YES</v>
      </c>
      <c r="L1364" s="1">
        <v>3.5</v>
      </c>
      <c r="M1364" s="5">
        <v>57</v>
      </c>
      <c r="N1364" s="2" t="str">
        <f t="shared" si="127"/>
        <v>Yes</v>
      </c>
      <c r="O1364" s="2">
        <f t="shared" si="128"/>
        <v>170943</v>
      </c>
      <c r="P1364" s="9" t="str">
        <f t="shared" si="129"/>
        <v>&gt;₹500</v>
      </c>
      <c r="Q1364" s="2">
        <f t="shared" si="130"/>
        <v>3.557</v>
      </c>
      <c r="R1364" s="2">
        <f t="shared" si="131"/>
        <v>199.5</v>
      </c>
      <c r="S1364" s="4"/>
      <c r="T1364" s="4"/>
    </row>
    <row r="1365" spans="1:20">
      <c r="A1365" t="s">
        <v>2788</v>
      </c>
      <c r="B1365" s="1" t="s">
        <v>2789</v>
      </c>
      <c r="C1365" t="s">
        <v>1255</v>
      </c>
      <c r="D1365" t="s">
        <v>2022</v>
      </c>
      <c r="E1365" t="s">
        <v>2023</v>
      </c>
      <c r="F1365" t="s">
        <v>2041</v>
      </c>
      <c r="H1365" s="1">
        <v>295</v>
      </c>
      <c r="I1365" s="1">
        <v>599</v>
      </c>
      <c r="J1365" s="4">
        <v>0.51</v>
      </c>
      <c r="K1365" s="4" t="str">
        <f t="shared" si="126"/>
        <v>YES</v>
      </c>
      <c r="L1365" s="1">
        <v>4</v>
      </c>
      <c r="M1365" s="5">
        <v>1644</v>
      </c>
      <c r="N1365" s="2" t="str">
        <f t="shared" si="127"/>
        <v>No</v>
      </c>
      <c r="O1365" s="2">
        <f t="shared" si="128"/>
        <v>984756</v>
      </c>
      <c r="P1365" s="9" t="str">
        <f t="shared" si="129"/>
        <v>&gt;₹500</v>
      </c>
      <c r="Q1365" s="2">
        <f t="shared" si="130"/>
        <v>5.644</v>
      </c>
      <c r="R1365" s="2">
        <f t="shared" si="131"/>
        <v>6576</v>
      </c>
      <c r="S1365" s="4"/>
      <c r="T1365" s="4"/>
    </row>
    <row r="1366" spans="1:20">
      <c r="A1366" t="s">
        <v>2790</v>
      </c>
      <c r="B1366" s="1" t="s">
        <v>2791</v>
      </c>
      <c r="C1366" t="s">
        <v>1255</v>
      </c>
      <c r="D1366" t="s">
        <v>2022</v>
      </c>
      <c r="E1366" t="s">
        <v>2023</v>
      </c>
      <c r="F1366" t="s">
        <v>2024</v>
      </c>
      <c r="G1366" t="s">
        <v>2086</v>
      </c>
      <c r="H1366" s="1">
        <v>479</v>
      </c>
      <c r="I1366" s="6">
        <v>1999</v>
      </c>
      <c r="J1366" s="4">
        <v>0.76</v>
      </c>
      <c r="K1366" s="4" t="str">
        <f t="shared" si="126"/>
        <v>YES</v>
      </c>
      <c r="L1366" s="1">
        <v>3.4</v>
      </c>
      <c r="M1366" s="5">
        <v>1066</v>
      </c>
      <c r="N1366" s="2" t="str">
        <f t="shared" si="127"/>
        <v>No</v>
      </c>
      <c r="O1366" s="2">
        <f t="shared" si="128"/>
        <v>2130934</v>
      </c>
      <c r="P1366" s="9" t="str">
        <f t="shared" si="129"/>
        <v>&gt;₹500</v>
      </c>
      <c r="Q1366" s="2">
        <f t="shared" si="130"/>
        <v>4.466</v>
      </c>
      <c r="R1366" s="2">
        <f t="shared" si="131"/>
        <v>3624.4</v>
      </c>
      <c r="S1366" s="4"/>
      <c r="T1366" s="4"/>
    </row>
    <row r="1367" spans="1:20">
      <c r="A1367" t="s">
        <v>2792</v>
      </c>
      <c r="B1367" s="1" t="s">
        <v>2793</v>
      </c>
      <c r="C1367" t="s">
        <v>1255</v>
      </c>
      <c r="D1367" t="s">
        <v>2028</v>
      </c>
      <c r="E1367" t="s">
        <v>2076</v>
      </c>
      <c r="F1367" t="s">
        <v>2077</v>
      </c>
      <c r="H1367" s="6">
        <v>2949</v>
      </c>
      <c r="I1367" s="6">
        <v>4849</v>
      </c>
      <c r="J1367" s="4">
        <v>0.39</v>
      </c>
      <c r="K1367" s="4" t="str">
        <f t="shared" si="126"/>
        <v>NO</v>
      </c>
      <c r="L1367" s="1">
        <v>4.2</v>
      </c>
      <c r="M1367" s="5">
        <v>7968</v>
      </c>
      <c r="N1367" s="2" t="str">
        <f t="shared" si="127"/>
        <v>No</v>
      </c>
      <c r="O1367" s="2">
        <f t="shared" si="128"/>
        <v>38636832</v>
      </c>
      <c r="P1367" s="9" t="str">
        <f t="shared" si="129"/>
        <v>&gt;₹500</v>
      </c>
      <c r="Q1367" s="2">
        <f t="shared" si="130"/>
        <v>12.168</v>
      </c>
      <c r="R1367" s="2">
        <f t="shared" si="131"/>
        <v>33465.6</v>
      </c>
      <c r="S1367" s="4"/>
      <c r="T1367" s="4"/>
    </row>
    <row r="1368" spans="1:20">
      <c r="A1368" t="s">
        <v>2794</v>
      </c>
      <c r="B1368" s="1" t="s">
        <v>2795</v>
      </c>
      <c r="C1368" t="s">
        <v>1255</v>
      </c>
      <c r="D1368" t="s">
        <v>2028</v>
      </c>
      <c r="E1368" t="s">
        <v>2076</v>
      </c>
      <c r="F1368" t="s">
        <v>2104</v>
      </c>
      <c r="H1368" s="1">
        <v>335</v>
      </c>
      <c r="I1368" s="1">
        <v>510</v>
      </c>
      <c r="J1368" s="4">
        <v>0.34</v>
      </c>
      <c r="K1368" s="4" t="str">
        <f t="shared" si="126"/>
        <v>NO</v>
      </c>
      <c r="L1368" s="1">
        <v>3.8</v>
      </c>
      <c r="M1368" s="5">
        <v>3195</v>
      </c>
      <c r="N1368" s="2" t="str">
        <f t="shared" si="127"/>
        <v>No</v>
      </c>
      <c r="O1368" s="2">
        <f t="shared" si="128"/>
        <v>1629450</v>
      </c>
      <c r="P1368" s="9" t="str">
        <f t="shared" si="129"/>
        <v>&gt;₹500</v>
      </c>
      <c r="Q1368" s="2">
        <f t="shared" si="130"/>
        <v>6.995</v>
      </c>
      <c r="R1368" s="2">
        <f t="shared" si="131"/>
        <v>12141</v>
      </c>
      <c r="S1368" s="4"/>
      <c r="T1368" s="4"/>
    </row>
    <row r="1369" spans="1:20">
      <c r="A1369" t="s">
        <v>2796</v>
      </c>
      <c r="B1369" s="1" t="s">
        <v>2797</v>
      </c>
      <c r="C1369" t="s">
        <v>1255</v>
      </c>
      <c r="D1369" t="s">
        <v>2022</v>
      </c>
      <c r="E1369" t="s">
        <v>2256</v>
      </c>
      <c r="F1369" t="s">
        <v>2278</v>
      </c>
      <c r="H1369" s="1">
        <v>293</v>
      </c>
      <c r="I1369" s="1">
        <v>499</v>
      </c>
      <c r="J1369" s="4">
        <v>0.41</v>
      </c>
      <c r="K1369" s="4" t="str">
        <f t="shared" si="126"/>
        <v>NO</v>
      </c>
      <c r="L1369" s="1">
        <v>4.1</v>
      </c>
      <c r="M1369" s="5">
        <v>1456</v>
      </c>
      <c r="N1369" s="2" t="str">
        <f t="shared" si="127"/>
        <v>No</v>
      </c>
      <c r="O1369" s="2">
        <f t="shared" si="128"/>
        <v>726544</v>
      </c>
      <c r="P1369" s="9" t="str">
        <f t="shared" si="129"/>
        <v>₹200-₹500</v>
      </c>
      <c r="Q1369" s="2">
        <f t="shared" si="130"/>
        <v>5.556</v>
      </c>
      <c r="R1369" s="2">
        <f t="shared" si="131"/>
        <v>5969.6</v>
      </c>
      <c r="S1369" s="4"/>
      <c r="T1369" s="4"/>
    </row>
    <row r="1370" spans="1:20">
      <c r="A1370" t="s">
        <v>2798</v>
      </c>
      <c r="B1370" s="1" t="s">
        <v>2799</v>
      </c>
      <c r="C1370" t="s">
        <v>1255</v>
      </c>
      <c r="D1370" t="s">
        <v>2022</v>
      </c>
      <c r="E1370" t="s">
        <v>2256</v>
      </c>
      <c r="F1370" t="s">
        <v>2800</v>
      </c>
      <c r="H1370" s="1">
        <v>599</v>
      </c>
      <c r="I1370" s="6">
        <v>1299</v>
      </c>
      <c r="J1370" s="4">
        <v>0.54</v>
      </c>
      <c r="K1370" s="4" t="str">
        <f t="shared" si="126"/>
        <v>YES</v>
      </c>
      <c r="L1370" s="1">
        <v>4.2</v>
      </c>
      <c r="M1370" s="5">
        <v>590</v>
      </c>
      <c r="N1370" s="2" t="str">
        <f t="shared" si="127"/>
        <v>Yes</v>
      </c>
      <c r="O1370" s="2">
        <f t="shared" si="128"/>
        <v>766410</v>
      </c>
      <c r="P1370" s="9" t="str">
        <f t="shared" si="129"/>
        <v>&gt;₹500</v>
      </c>
      <c r="Q1370" s="2">
        <f t="shared" si="130"/>
        <v>4.79</v>
      </c>
      <c r="R1370" s="2">
        <f t="shared" si="131"/>
        <v>2478</v>
      </c>
      <c r="S1370" s="4"/>
      <c r="T1370" s="4"/>
    </row>
    <row r="1371" spans="1:20">
      <c r="A1371" t="s">
        <v>2801</v>
      </c>
      <c r="B1371" s="1" t="s">
        <v>2802</v>
      </c>
      <c r="C1371" t="s">
        <v>1255</v>
      </c>
      <c r="D1371" t="s">
        <v>2022</v>
      </c>
      <c r="E1371" t="s">
        <v>2283</v>
      </c>
      <c r="F1371" t="s">
        <v>2284</v>
      </c>
      <c r="H1371" s="1">
        <v>499</v>
      </c>
      <c r="I1371" s="1">
        <v>999</v>
      </c>
      <c r="J1371" s="4">
        <v>0.5</v>
      </c>
      <c r="K1371" s="4" t="str">
        <f t="shared" si="126"/>
        <v>YES</v>
      </c>
      <c r="L1371" s="1">
        <v>4.3</v>
      </c>
      <c r="M1371" s="5">
        <v>1436</v>
      </c>
      <c r="N1371" s="2" t="str">
        <f t="shared" si="127"/>
        <v>No</v>
      </c>
      <c r="O1371" s="2">
        <f t="shared" si="128"/>
        <v>1434564</v>
      </c>
      <c r="P1371" s="9" t="str">
        <f t="shared" si="129"/>
        <v>&gt;₹500</v>
      </c>
      <c r="Q1371" s="2">
        <f t="shared" si="130"/>
        <v>5.736</v>
      </c>
      <c r="R1371" s="2">
        <f t="shared" si="131"/>
        <v>6174.8</v>
      </c>
      <c r="S1371" s="4"/>
      <c r="T1371" s="4"/>
    </row>
    <row r="1372" spans="1:20">
      <c r="A1372" t="s">
        <v>2803</v>
      </c>
      <c r="B1372" s="1" t="s">
        <v>2804</v>
      </c>
      <c r="C1372" t="s">
        <v>1255</v>
      </c>
      <c r="D1372" t="s">
        <v>2022</v>
      </c>
      <c r="E1372" t="s">
        <v>2036</v>
      </c>
      <c r="F1372" t="s">
        <v>2037</v>
      </c>
      <c r="G1372" t="s">
        <v>2070</v>
      </c>
      <c r="H1372" s="1">
        <v>849</v>
      </c>
      <c r="I1372" s="6">
        <v>1190</v>
      </c>
      <c r="J1372" s="4">
        <v>0.29</v>
      </c>
      <c r="K1372" s="4" t="str">
        <f t="shared" si="126"/>
        <v>NO</v>
      </c>
      <c r="L1372" s="1">
        <v>4.2</v>
      </c>
      <c r="M1372" s="5">
        <v>4184</v>
      </c>
      <c r="N1372" s="2" t="str">
        <f t="shared" si="127"/>
        <v>No</v>
      </c>
      <c r="O1372" s="2">
        <f t="shared" si="128"/>
        <v>4978960</v>
      </c>
      <c r="P1372" s="9" t="str">
        <f t="shared" si="129"/>
        <v>&gt;₹500</v>
      </c>
      <c r="Q1372" s="2">
        <f t="shared" si="130"/>
        <v>8.384</v>
      </c>
      <c r="R1372" s="2">
        <f t="shared" si="131"/>
        <v>17572.8</v>
      </c>
      <c r="S1372" s="4"/>
      <c r="T1372" s="4"/>
    </row>
    <row r="1373" spans="1:20">
      <c r="A1373" t="s">
        <v>2805</v>
      </c>
      <c r="B1373" s="1" t="s">
        <v>2806</v>
      </c>
      <c r="C1373" t="s">
        <v>1255</v>
      </c>
      <c r="D1373" t="s">
        <v>2022</v>
      </c>
      <c r="E1373" t="s">
        <v>2256</v>
      </c>
      <c r="F1373" t="s">
        <v>2278</v>
      </c>
      <c r="H1373" s="1">
        <v>249</v>
      </c>
      <c r="I1373" s="1">
        <v>400</v>
      </c>
      <c r="J1373" s="4">
        <v>0.38</v>
      </c>
      <c r="K1373" s="4" t="str">
        <f t="shared" si="126"/>
        <v>NO</v>
      </c>
      <c r="L1373" s="1">
        <v>4.1</v>
      </c>
      <c r="M1373" s="5">
        <v>693</v>
      </c>
      <c r="N1373" s="2" t="str">
        <f t="shared" si="127"/>
        <v>Yes</v>
      </c>
      <c r="O1373" s="2">
        <f t="shared" si="128"/>
        <v>277200</v>
      </c>
      <c r="P1373" s="9" t="str">
        <f t="shared" si="129"/>
        <v>₹200-₹500</v>
      </c>
      <c r="Q1373" s="2">
        <f t="shared" si="130"/>
        <v>4.793</v>
      </c>
      <c r="R1373" s="2">
        <f t="shared" si="131"/>
        <v>2841.3</v>
      </c>
      <c r="S1373" s="4"/>
      <c r="T1373" s="4"/>
    </row>
    <row r="1374" spans="1:20">
      <c r="A1374" t="s">
        <v>2807</v>
      </c>
      <c r="B1374" s="1" t="s">
        <v>2808</v>
      </c>
      <c r="C1374" t="s">
        <v>1255</v>
      </c>
      <c r="D1374" t="s">
        <v>2022</v>
      </c>
      <c r="E1374" t="s">
        <v>2283</v>
      </c>
      <c r="F1374" t="s">
        <v>2284</v>
      </c>
      <c r="H1374" s="1">
        <v>185</v>
      </c>
      <c r="I1374" s="1">
        <v>599</v>
      </c>
      <c r="J1374" s="4">
        <v>0.69</v>
      </c>
      <c r="K1374" s="4" t="str">
        <f t="shared" si="126"/>
        <v>YES</v>
      </c>
      <c r="L1374" s="1">
        <v>3.9</v>
      </c>
      <c r="M1374" s="5">
        <v>1306</v>
      </c>
      <c r="N1374" s="2" t="str">
        <f t="shared" si="127"/>
        <v>No</v>
      </c>
      <c r="O1374" s="2">
        <f t="shared" si="128"/>
        <v>782294</v>
      </c>
      <c r="P1374" s="9" t="str">
        <f t="shared" si="129"/>
        <v>&gt;₹500</v>
      </c>
      <c r="Q1374" s="2">
        <f t="shared" si="130"/>
        <v>5.206</v>
      </c>
      <c r="R1374" s="2">
        <f t="shared" si="131"/>
        <v>5093.4</v>
      </c>
      <c r="S1374" s="4"/>
      <c r="T1374" s="4"/>
    </row>
    <row r="1375" spans="1:20">
      <c r="A1375" t="s">
        <v>2809</v>
      </c>
      <c r="B1375" s="1" t="s">
        <v>2810</v>
      </c>
      <c r="C1375" t="s">
        <v>1255</v>
      </c>
      <c r="D1375" t="s">
        <v>2028</v>
      </c>
      <c r="E1375" t="s">
        <v>2029</v>
      </c>
      <c r="F1375" t="s">
        <v>2033</v>
      </c>
      <c r="H1375" s="1">
        <v>778</v>
      </c>
      <c r="I1375" s="1">
        <v>999</v>
      </c>
      <c r="J1375" s="4">
        <v>0.22</v>
      </c>
      <c r="K1375" s="4" t="str">
        <f t="shared" si="126"/>
        <v>NO</v>
      </c>
      <c r="L1375" s="1">
        <v>3.3</v>
      </c>
      <c r="M1375" s="5">
        <v>8</v>
      </c>
      <c r="N1375" s="2" t="str">
        <f t="shared" si="127"/>
        <v>Yes</v>
      </c>
      <c r="O1375" s="2">
        <f t="shared" si="128"/>
        <v>7992</v>
      </c>
      <c r="P1375" s="9" t="str">
        <f t="shared" si="129"/>
        <v>&gt;₹500</v>
      </c>
      <c r="Q1375" s="2">
        <f t="shared" si="130"/>
        <v>3.308</v>
      </c>
      <c r="R1375" s="2">
        <f t="shared" si="131"/>
        <v>26.4</v>
      </c>
      <c r="S1375" s="4"/>
      <c r="T1375" s="4"/>
    </row>
    <row r="1376" spans="1:20">
      <c r="A1376" t="s">
        <v>2811</v>
      </c>
      <c r="B1376" s="1" t="s">
        <v>2812</v>
      </c>
      <c r="C1376" t="s">
        <v>1255</v>
      </c>
      <c r="D1376" t="s">
        <v>2022</v>
      </c>
      <c r="E1376" t="s">
        <v>2256</v>
      </c>
      <c r="F1376" t="s">
        <v>2813</v>
      </c>
      <c r="G1376" t="s">
        <v>2814</v>
      </c>
      <c r="H1376" s="1">
        <v>279</v>
      </c>
      <c r="I1376" s="1">
        <v>699</v>
      </c>
      <c r="J1376" s="4">
        <v>0.6</v>
      </c>
      <c r="K1376" s="4" t="str">
        <f t="shared" si="126"/>
        <v>YES</v>
      </c>
      <c r="L1376" s="1">
        <v>4.3</v>
      </c>
      <c r="M1376" s="5">
        <v>2326</v>
      </c>
      <c r="N1376" s="2" t="str">
        <f t="shared" si="127"/>
        <v>No</v>
      </c>
      <c r="O1376" s="2">
        <f t="shared" si="128"/>
        <v>1625874</v>
      </c>
      <c r="P1376" s="9" t="str">
        <f t="shared" si="129"/>
        <v>&gt;₹500</v>
      </c>
      <c r="Q1376" s="2">
        <f t="shared" si="130"/>
        <v>6.626</v>
      </c>
      <c r="R1376" s="2">
        <f t="shared" si="131"/>
        <v>10001.8</v>
      </c>
      <c r="S1376" s="4"/>
      <c r="T1376" s="4"/>
    </row>
    <row r="1377" spans="1:20">
      <c r="A1377" t="s">
        <v>2815</v>
      </c>
      <c r="B1377" s="1" t="s">
        <v>2816</v>
      </c>
      <c r="C1377" t="s">
        <v>1255</v>
      </c>
      <c r="D1377" t="s">
        <v>2022</v>
      </c>
      <c r="E1377" t="s">
        <v>2283</v>
      </c>
      <c r="F1377" t="s">
        <v>2284</v>
      </c>
      <c r="H1377" s="1">
        <v>215</v>
      </c>
      <c r="I1377" s="6">
        <v>1499</v>
      </c>
      <c r="J1377" s="4">
        <v>0.86</v>
      </c>
      <c r="K1377" s="4" t="str">
        <f t="shared" si="126"/>
        <v>YES</v>
      </c>
      <c r="L1377" s="1">
        <v>3.9</v>
      </c>
      <c r="M1377" s="5">
        <v>1004</v>
      </c>
      <c r="N1377" s="2" t="str">
        <f t="shared" si="127"/>
        <v>No</v>
      </c>
      <c r="O1377" s="2">
        <f t="shared" si="128"/>
        <v>1504996</v>
      </c>
      <c r="P1377" s="9" t="str">
        <f t="shared" si="129"/>
        <v>&gt;₹500</v>
      </c>
      <c r="Q1377" s="2">
        <f t="shared" si="130"/>
        <v>4.904</v>
      </c>
      <c r="R1377" s="2">
        <f t="shared" si="131"/>
        <v>3915.6</v>
      </c>
      <c r="S1377" s="4"/>
      <c r="T1377" s="4"/>
    </row>
    <row r="1378" spans="1:20">
      <c r="A1378" t="s">
        <v>2817</v>
      </c>
      <c r="B1378" s="1" t="s">
        <v>2818</v>
      </c>
      <c r="C1378" t="s">
        <v>1255</v>
      </c>
      <c r="D1378" t="s">
        <v>2022</v>
      </c>
      <c r="E1378" t="s">
        <v>2036</v>
      </c>
      <c r="F1378" t="s">
        <v>2037</v>
      </c>
      <c r="G1378" t="s">
        <v>2070</v>
      </c>
      <c r="H1378" s="1">
        <v>889</v>
      </c>
      <c r="I1378" s="6">
        <v>1295</v>
      </c>
      <c r="J1378" s="4">
        <v>0.31</v>
      </c>
      <c r="K1378" s="4" t="str">
        <f t="shared" si="126"/>
        <v>NO</v>
      </c>
      <c r="L1378" s="1">
        <v>4.3</v>
      </c>
      <c r="M1378" s="5">
        <v>6400</v>
      </c>
      <c r="N1378" s="2" t="str">
        <f t="shared" si="127"/>
        <v>No</v>
      </c>
      <c r="O1378" s="2">
        <f t="shared" si="128"/>
        <v>8288000</v>
      </c>
      <c r="P1378" s="9" t="str">
        <f t="shared" si="129"/>
        <v>&gt;₹500</v>
      </c>
      <c r="Q1378" s="2">
        <f t="shared" si="130"/>
        <v>10.7</v>
      </c>
      <c r="R1378" s="2">
        <f t="shared" si="131"/>
        <v>27520</v>
      </c>
      <c r="S1378" s="4"/>
      <c r="T1378" s="4"/>
    </row>
    <row r="1379" spans="1:20">
      <c r="A1379" t="s">
        <v>2819</v>
      </c>
      <c r="B1379" s="1" t="s">
        <v>2820</v>
      </c>
      <c r="C1379" t="s">
        <v>1255</v>
      </c>
      <c r="D1379" t="s">
        <v>2028</v>
      </c>
      <c r="E1379" t="s">
        <v>2076</v>
      </c>
      <c r="F1379" t="s">
        <v>2077</v>
      </c>
      <c r="H1379" s="6">
        <v>1449</v>
      </c>
      <c r="I1379" s="6">
        <v>4999</v>
      </c>
      <c r="J1379" s="4">
        <v>0.71</v>
      </c>
      <c r="K1379" s="4" t="str">
        <f t="shared" si="126"/>
        <v>YES</v>
      </c>
      <c r="L1379" s="1">
        <v>3.6</v>
      </c>
      <c r="M1379" s="5">
        <v>63</v>
      </c>
      <c r="N1379" s="2" t="str">
        <f t="shared" si="127"/>
        <v>Yes</v>
      </c>
      <c r="O1379" s="2">
        <f t="shared" si="128"/>
        <v>314937</v>
      </c>
      <c r="P1379" s="9" t="str">
        <f t="shared" si="129"/>
        <v>&gt;₹500</v>
      </c>
      <c r="Q1379" s="2">
        <f t="shared" si="130"/>
        <v>3.663</v>
      </c>
      <c r="R1379" s="2">
        <f t="shared" si="131"/>
        <v>226.8</v>
      </c>
      <c r="S1379" s="4"/>
      <c r="T1379" s="4"/>
    </row>
    <row r="1380" spans="1:20">
      <c r="A1380" t="s">
        <v>2821</v>
      </c>
      <c r="B1380" s="1" t="s">
        <v>2822</v>
      </c>
      <c r="C1380" t="s">
        <v>1255</v>
      </c>
      <c r="D1380" t="s">
        <v>2028</v>
      </c>
      <c r="E1380" t="s">
        <v>2076</v>
      </c>
      <c r="F1380" t="s">
        <v>2077</v>
      </c>
      <c r="H1380" s="6">
        <v>1190</v>
      </c>
      <c r="I1380" s="6">
        <v>2550</v>
      </c>
      <c r="J1380" s="4">
        <v>0.53</v>
      </c>
      <c r="K1380" s="4" t="str">
        <f t="shared" si="126"/>
        <v>YES</v>
      </c>
      <c r="L1380" s="1">
        <v>3.8</v>
      </c>
      <c r="M1380" s="5">
        <v>1181</v>
      </c>
      <c r="N1380" s="2" t="str">
        <f t="shared" si="127"/>
        <v>No</v>
      </c>
      <c r="O1380" s="2">
        <f t="shared" si="128"/>
        <v>3011550</v>
      </c>
      <c r="P1380" s="9" t="str">
        <f t="shared" si="129"/>
        <v>&gt;₹500</v>
      </c>
      <c r="Q1380" s="2">
        <f t="shared" si="130"/>
        <v>4.981</v>
      </c>
      <c r="R1380" s="2">
        <f t="shared" si="131"/>
        <v>4487.8</v>
      </c>
      <c r="S1380" s="4"/>
      <c r="T1380" s="4"/>
    </row>
    <row r="1381" spans="1:20">
      <c r="A1381" t="s">
        <v>2823</v>
      </c>
      <c r="B1381" s="1" t="s">
        <v>2824</v>
      </c>
      <c r="C1381" t="s">
        <v>1255</v>
      </c>
      <c r="D1381" t="s">
        <v>2022</v>
      </c>
      <c r="E1381" t="s">
        <v>2283</v>
      </c>
      <c r="F1381" t="s">
        <v>2385</v>
      </c>
      <c r="H1381" s="6">
        <v>1799</v>
      </c>
      <c r="I1381" s="6">
        <v>1950</v>
      </c>
      <c r="J1381" s="4">
        <v>0.08</v>
      </c>
      <c r="K1381" s="4" t="str">
        <f t="shared" si="126"/>
        <v>NO</v>
      </c>
      <c r="L1381" s="1">
        <v>3.9</v>
      </c>
      <c r="M1381" s="5">
        <v>1888</v>
      </c>
      <c r="N1381" s="2" t="str">
        <f t="shared" si="127"/>
        <v>No</v>
      </c>
      <c r="O1381" s="2">
        <f t="shared" si="128"/>
        <v>3681600</v>
      </c>
      <c r="P1381" s="9" t="str">
        <f t="shared" si="129"/>
        <v>&gt;₹500</v>
      </c>
      <c r="Q1381" s="2">
        <f t="shared" si="130"/>
        <v>5.788</v>
      </c>
      <c r="R1381" s="2">
        <f t="shared" si="131"/>
        <v>7363.2</v>
      </c>
      <c r="S1381" s="4"/>
      <c r="T1381" s="4"/>
    </row>
    <row r="1382" spans="1:20">
      <c r="A1382" t="s">
        <v>2825</v>
      </c>
      <c r="B1382" s="1" t="s">
        <v>2826</v>
      </c>
      <c r="C1382" t="s">
        <v>1255</v>
      </c>
      <c r="D1382" t="s">
        <v>2022</v>
      </c>
      <c r="E1382" t="s">
        <v>2023</v>
      </c>
      <c r="F1382" t="s">
        <v>2073</v>
      </c>
      <c r="H1382" s="6">
        <v>6120</v>
      </c>
      <c r="I1382" s="6">
        <v>8478</v>
      </c>
      <c r="J1382" s="4">
        <v>0.28</v>
      </c>
      <c r="K1382" s="4" t="str">
        <f t="shared" si="126"/>
        <v>NO</v>
      </c>
      <c r="L1382" s="1">
        <v>4.6</v>
      </c>
      <c r="M1382" s="5">
        <v>6550</v>
      </c>
      <c r="N1382" s="2" t="str">
        <f t="shared" si="127"/>
        <v>No</v>
      </c>
      <c r="O1382" s="2">
        <f t="shared" si="128"/>
        <v>55530900</v>
      </c>
      <c r="P1382" s="9" t="str">
        <f t="shared" si="129"/>
        <v>&gt;₹500</v>
      </c>
      <c r="Q1382" s="2">
        <f t="shared" si="130"/>
        <v>11.15</v>
      </c>
      <c r="R1382" s="2">
        <f t="shared" si="131"/>
        <v>30130</v>
      </c>
      <c r="S1382" s="4"/>
      <c r="T1382" s="4"/>
    </row>
    <row r="1383" spans="1:20">
      <c r="A1383" t="s">
        <v>2827</v>
      </c>
      <c r="B1383" s="1" t="s">
        <v>2828</v>
      </c>
      <c r="C1383" t="s">
        <v>1255</v>
      </c>
      <c r="D1383" t="s">
        <v>2022</v>
      </c>
      <c r="E1383" t="s">
        <v>2023</v>
      </c>
      <c r="F1383" t="s">
        <v>2073</v>
      </c>
      <c r="H1383" s="6">
        <v>1799</v>
      </c>
      <c r="I1383" s="6">
        <v>3299</v>
      </c>
      <c r="J1383" s="4">
        <v>0.45</v>
      </c>
      <c r="K1383" s="4" t="str">
        <f t="shared" si="126"/>
        <v>NO</v>
      </c>
      <c r="L1383" s="1">
        <v>3.8</v>
      </c>
      <c r="M1383" s="5">
        <v>1846</v>
      </c>
      <c r="N1383" s="2" t="str">
        <f t="shared" si="127"/>
        <v>No</v>
      </c>
      <c r="O1383" s="2">
        <f t="shared" si="128"/>
        <v>6089954</v>
      </c>
      <c r="P1383" s="9" t="str">
        <f t="shared" si="129"/>
        <v>&gt;₹500</v>
      </c>
      <c r="Q1383" s="2">
        <f t="shared" si="130"/>
        <v>5.646</v>
      </c>
      <c r="R1383" s="2">
        <f t="shared" si="131"/>
        <v>7014.8</v>
      </c>
      <c r="S1383" s="4"/>
      <c r="T1383" s="4"/>
    </row>
    <row r="1384" spans="1:20">
      <c r="A1384" t="s">
        <v>2829</v>
      </c>
      <c r="B1384" s="1" t="s">
        <v>2830</v>
      </c>
      <c r="C1384" t="s">
        <v>1255</v>
      </c>
      <c r="D1384" t="s">
        <v>2022</v>
      </c>
      <c r="E1384" t="s">
        <v>2023</v>
      </c>
      <c r="F1384" t="s">
        <v>2073</v>
      </c>
      <c r="H1384" s="6">
        <v>2199</v>
      </c>
      <c r="I1384" s="6">
        <v>3895</v>
      </c>
      <c r="J1384" s="4">
        <v>0.44</v>
      </c>
      <c r="K1384" s="4" t="str">
        <f t="shared" si="126"/>
        <v>NO</v>
      </c>
      <c r="L1384" s="1">
        <v>3.9</v>
      </c>
      <c r="M1384" s="5">
        <v>1085</v>
      </c>
      <c r="N1384" s="2" t="str">
        <f t="shared" si="127"/>
        <v>No</v>
      </c>
      <c r="O1384" s="2">
        <f t="shared" si="128"/>
        <v>4226075</v>
      </c>
      <c r="P1384" s="9" t="str">
        <f t="shared" si="129"/>
        <v>&gt;₹500</v>
      </c>
      <c r="Q1384" s="2">
        <f t="shared" si="130"/>
        <v>4.985</v>
      </c>
      <c r="R1384" s="2">
        <f t="shared" si="131"/>
        <v>4231.5</v>
      </c>
      <c r="S1384" s="4"/>
      <c r="T1384" s="4"/>
    </row>
    <row r="1385" spans="1:20">
      <c r="A1385" t="s">
        <v>2831</v>
      </c>
      <c r="B1385" s="1" t="s">
        <v>2832</v>
      </c>
      <c r="C1385" t="s">
        <v>1255</v>
      </c>
      <c r="D1385" t="s">
        <v>2022</v>
      </c>
      <c r="E1385" t="s">
        <v>2023</v>
      </c>
      <c r="F1385" t="s">
        <v>2298</v>
      </c>
      <c r="H1385" s="6">
        <v>3685</v>
      </c>
      <c r="I1385" s="6">
        <v>5495</v>
      </c>
      <c r="J1385" s="4">
        <v>0.33</v>
      </c>
      <c r="K1385" s="4" t="str">
        <f t="shared" si="126"/>
        <v>NO</v>
      </c>
      <c r="L1385" s="1">
        <v>4.1</v>
      </c>
      <c r="M1385" s="5">
        <v>290</v>
      </c>
      <c r="N1385" s="2" t="str">
        <f t="shared" si="127"/>
        <v>Yes</v>
      </c>
      <c r="O1385" s="2">
        <f t="shared" si="128"/>
        <v>1593550</v>
      </c>
      <c r="P1385" s="9" t="str">
        <f t="shared" si="129"/>
        <v>&gt;₹500</v>
      </c>
      <c r="Q1385" s="2">
        <f t="shared" si="130"/>
        <v>4.39</v>
      </c>
      <c r="R1385" s="2">
        <f t="shared" si="131"/>
        <v>1189</v>
      </c>
      <c r="S1385" s="4"/>
      <c r="T1385" s="4"/>
    </row>
    <row r="1386" spans="1:20">
      <c r="A1386" t="s">
        <v>2833</v>
      </c>
      <c r="B1386" s="1" t="s">
        <v>2834</v>
      </c>
      <c r="C1386" t="s">
        <v>1255</v>
      </c>
      <c r="D1386" t="s">
        <v>2022</v>
      </c>
      <c r="E1386" t="s">
        <v>2023</v>
      </c>
      <c r="F1386" t="s">
        <v>2128</v>
      </c>
      <c r="H1386" s="1">
        <v>649</v>
      </c>
      <c r="I1386" s="1">
        <v>999</v>
      </c>
      <c r="J1386" s="4">
        <v>0.35</v>
      </c>
      <c r="K1386" s="4" t="str">
        <f t="shared" si="126"/>
        <v>NO</v>
      </c>
      <c r="L1386" s="1">
        <v>3.6</v>
      </c>
      <c r="M1386" s="5">
        <v>4</v>
      </c>
      <c r="N1386" s="2" t="str">
        <f t="shared" si="127"/>
        <v>Yes</v>
      </c>
      <c r="O1386" s="2">
        <f t="shared" si="128"/>
        <v>3996</v>
      </c>
      <c r="P1386" s="9" t="str">
        <f t="shared" si="129"/>
        <v>&gt;₹500</v>
      </c>
      <c r="Q1386" s="2">
        <f t="shared" si="130"/>
        <v>3.604</v>
      </c>
      <c r="R1386" s="2">
        <f t="shared" si="131"/>
        <v>14.4</v>
      </c>
      <c r="S1386" s="4"/>
      <c r="T1386" s="4"/>
    </row>
    <row r="1387" spans="1:20">
      <c r="A1387" t="s">
        <v>2835</v>
      </c>
      <c r="B1387" s="1" t="s">
        <v>2836</v>
      </c>
      <c r="C1387" t="s">
        <v>1255</v>
      </c>
      <c r="D1387" t="s">
        <v>2022</v>
      </c>
      <c r="E1387" t="s">
        <v>2023</v>
      </c>
      <c r="F1387" t="s">
        <v>2458</v>
      </c>
      <c r="H1387" s="6">
        <v>8599</v>
      </c>
      <c r="I1387" s="6">
        <v>8995</v>
      </c>
      <c r="J1387" s="4">
        <v>0.04</v>
      </c>
      <c r="K1387" s="4" t="str">
        <f t="shared" si="126"/>
        <v>NO</v>
      </c>
      <c r="L1387" s="1">
        <v>4.4</v>
      </c>
      <c r="M1387" s="5">
        <v>9734</v>
      </c>
      <c r="N1387" s="2" t="str">
        <f t="shared" si="127"/>
        <v>No</v>
      </c>
      <c r="O1387" s="2">
        <f t="shared" si="128"/>
        <v>87557330</v>
      </c>
      <c r="P1387" s="9" t="str">
        <f t="shared" si="129"/>
        <v>&gt;₹500</v>
      </c>
      <c r="Q1387" s="2">
        <f t="shared" si="130"/>
        <v>14.134</v>
      </c>
      <c r="R1387" s="2">
        <f t="shared" si="131"/>
        <v>42829.6</v>
      </c>
      <c r="S1387" s="4"/>
      <c r="T1387" s="4"/>
    </row>
    <row r="1388" spans="1:20">
      <c r="A1388" t="s">
        <v>2837</v>
      </c>
      <c r="B1388" s="1" t="s">
        <v>2838</v>
      </c>
      <c r="C1388" t="s">
        <v>1255</v>
      </c>
      <c r="D1388" t="s">
        <v>2022</v>
      </c>
      <c r="E1388" t="s">
        <v>2036</v>
      </c>
      <c r="F1388" t="s">
        <v>2037</v>
      </c>
      <c r="G1388" t="s">
        <v>2070</v>
      </c>
      <c r="H1388" s="6">
        <v>1110</v>
      </c>
      <c r="I1388" s="6">
        <v>1599</v>
      </c>
      <c r="J1388" s="4">
        <v>0.31</v>
      </c>
      <c r="K1388" s="4" t="str">
        <f t="shared" si="126"/>
        <v>NO</v>
      </c>
      <c r="L1388" s="1">
        <v>4.3</v>
      </c>
      <c r="M1388" s="5">
        <v>4022</v>
      </c>
      <c r="N1388" s="2" t="str">
        <f t="shared" si="127"/>
        <v>No</v>
      </c>
      <c r="O1388" s="2">
        <f t="shared" si="128"/>
        <v>6431178</v>
      </c>
      <c r="P1388" s="9" t="str">
        <f t="shared" si="129"/>
        <v>&gt;₹500</v>
      </c>
      <c r="Q1388" s="2">
        <f t="shared" si="130"/>
        <v>8.322</v>
      </c>
      <c r="R1388" s="2">
        <f t="shared" si="131"/>
        <v>17294.6</v>
      </c>
      <c r="S1388" s="4"/>
      <c r="T1388" s="4"/>
    </row>
    <row r="1389" spans="1:20">
      <c r="A1389" t="s">
        <v>2839</v>
      </c>
      <c r="B1389" s="1" t="s">
        <v>2840</v>
      </c>
      <c r="C1389" t="s">
        <v>1255</v>
      </c>
      <c r="D1389" t="s">
        <v>2028</v>
      </c>
      <c r="E1389" t="s">
        <v>2076</v>
      </c>
      <c r="F1389" t="s">
        <v>2077</v>
      </c>
      <c r="H1389" s="6">
        <v>1499</v>
      </c>
      <c r="I1389" s="6">
        <v>3500</v>
      </c>
      <c r="J1389" s="4">
        <v>0.57</v>
      </c>
      <c r="K1389" s="4" t="str">
        <f t="shared" si="126"/>
        <v>YES</v>
      </c>
      <c r="L1389" s="1">
        <v>4.7</v>
      </c>
      <c r="M1389" s="5">
        <v>2591</v>
      </c>
      <c r="N1389" s="2" t="str">
        <f t="shared" si="127"/>
        <v>No</v>
      </c>
      <c r="O1389" s="2">
        <f t="shared" si="128"/>
        <v>9068500</v>
      </c>
      <c r="P1389" s="9" t="str">
        <f t="shared" si="129"/>
        <v>&gt;₹500</v>
      </c>
      <c r="Q1389" s="2">
        <f t="shared" si="130"/>
        <v>7.291</v>
      </c>
      <c r="R1389" s="2">
        <f t="shared" si="131"/>
        <v>12177.7</v>
      </c>
      <c r="S1389" s="4"/>
      <c r="T1389" s="4"/>
    </row>
    <row r="1390" spans="1:20">
      <c r="A1390" t="s">
        <v>2841</v>
      </c>
      <c r="B1390" s="1" t="s">
        <v>2842</v>
      </c>
      <c r="C1390" t="s">
        <v>1255</v>
      </c>
      <c r="D1390" t="s">
        <v>2022</v>
      </c>
      <c r="E1390" t="s">
        <v>2023</v>
      </c>
      <c r="F1390" t="s">
        <v>2041</v>
      </c>
      <c r="H1390" s="1">
        <v>759</v>
      </c>
      <c r="I1390" s="6">
        <v>1999</v>
      </c>
      <c r="J1390" s="4">
        <v>0.62</v>
      </c>
      <c r="K1390" s="4" t="str">
        <f t="shared" si="126"/>
        <v>YES</v>
      </c>
      <c r="L1390" s="1">
        <v>4.3</v>
      </c>
      <c r="M1390" s="5">
        <v>532</v>
      </c>
      <c r="N1390" s="2" t="str">
        <f t="shared" si="127"/>
        <v>Yes</v>
      </c>
      <c r="O1390" s="2">
        <f t="shared" si="128"/>
        <v>1063468</v>
      </c>
      <c r="P1390" s="9" t="str">
        <f t="shared" si="129"/>
        <v>&gt;₹500</v>
      </c>
      <c r="Q1390" s="2">
        <f t="shared" si="130"/>
        <v>4.832</v>
      </c>
      <c r="R1390" s="2">
        <f t="shared" si="131"/>
        <v>2287.6</v>
      </c>
      <c r="S1390" s="4"/>
      <c r="T1390" s="4"/>
    </row>
    <row r="1391" spans="1:20">
      <c r="A1391" t="s">
        <v>2843</v>
      </c>
      <c r="B1391" s="1" t="s">
        <v>2844</v>
      </c>
      <c r="C1391" t="s">
        <v>1255</v>
      </c>
      <c r="D1391" t="s">
        <v>2022</v>
      </c>
      <c r="E1391" t="s">
        <v>2036</v>
      </c>
      <c r="F1391" t="s">
        <v>2135</v>
      </c>
      <c r="G1391" t="s">
        <v>2136</v>
      </c>
      <c r="H1391" s="6">
        <v>2669</v>
      </c>
      <c r="I1391" s="6">
        <v>3199</v>
      </c>
      <c r="J1391" s="4">
        <v>0.17</v>
      </c>
      <c r="K1391" s="4" t="str">
        <f t="shared" si="126"/>
        <v>NO</v>
      </c>
      <c r="L1391" s="1">
        <v>3.9</v>
      </c>
      <c r="M1391" s="5">
        <v>260</v>
      </c>
      <c r="N1391" s="2" t="str">
        <f t="shared" si="127"/>
        <v>Yes</v>
      </c>
      <c r="O1391" s="2">
        <f t="shared" si="128"/>
        <v>831740</v>
      </c>
      <c r="P1391" s="9" t="str">
        <f t="shared" si="129"/>
        <v>&gt;₹500</v>
      </c>
      <c r="Q1391" s="2">
        <f t="shared" si="130"/>
        <v>4.16</v>
      </c>
      <c r="R1391" s="2">
        <f t="shared" si="131"/>
        <v>1014</v>
      </c>
      <c r="S1391" s="4"/>
      <c r="T1391" s="4"/>
    </row>
    <row r="1392" spans="1:20">
      <c r="A1392" t="s">
        <v>2845</v>
      </c>
      <c r="B1392" s="1" t="s">
        <v>2846</v>
      </c>
      <c r="C1392" t="s">
        <v>1255</v>
      </c>
      <c r="D1392" t="s">
        <v>2022</v>
      </c>
      <c r="E1392" t="s">
        <v>2023</v>
      </c>
      <c r="F1392" t="s">
        <v>2156</v>
      </c>
      <c r="H1392" s="1">
        <v>929</v>
      </c>
      <c r="I1392" s="6">
        <v>1300</v>
      </c>
      <c r="J1392" s="4">
        <v>0.29</v>
      </c>
      <c r="K1392" s="4" t="str">
        <f t="shared" si="126"/>
        <v>NO</v>
      </c>
      <c r="L1392" s="1">
        <v>3.9</v>
      </c>
      <c r="M1392" s="5">
        <v>1672</v>
      </c>
      <c r="N1392" s="2" t="str">
        <f t="shared" si="127"/>
        <v>No</v>
      </c>
      <c r="O1392" s="2">
        <f t="shared" si="128"/>
        <v>2173600</v>
      </c>
      <c r="P1392" s="9" t="str">
        <f t="shared" si="129"/>
        <v>&gt;₹500</v>
      </c>
      <c r="Q1392" s="2">
        <f t="shared" si="130"/>
        <v>5.572</v>
      </c>
      <c r="R1392" s="2">
        <f t="shared" si="131"/>
        <v>6520.8</v>
      </c>
      <c r="S1392" s="4"/>
      <c r="T1392" s="4"/>
    </row>
    <row r="1393" spans="1:20">
      <c r="A1393" t="s">
        <v>2847</v>
      </c>
      <c r="B1393" s="1" t="s">
        <v>2848</v>
      </c>
      <c r="C1393" t="s">
        <v>1255</v>
      </c>
      <c r="D1393" t="s">
        <v>2115</v>
      </c>
      <c r="E1393" t="s">
        <v>2116</v>
      </c>
      <c r="F1393" t="s">
        <v>2117</v>
      </c>
      <c r="H1393" s="1">
        <v>199</v>
      </c>
      <c r="I1393" s="1">
        <v>399</v>
      </c>
      <c r="J1393" s="4">
        <v>0.5</v>
      </c>
      <c r="K1393" s="4" t="str">
        <f t="shared" si="126"/>
        <v>YES</v>
      </c>
      <c r="L1393" s="1">
        <v>3.7</v>
      </c>
      <c r="M1393" s="5">
        <v>7945</v>
      </c>
      <c r="N1393" s="2" t="str">
        <f t="shared" si="127"/>
        <v>No</v>
      </c>
      <c r="O1393" s="2">
        <f t="shared" si="128"/>
        <v>3170055</v>
      </c>
      <c r="P1393" s="9" t="str">
        <f t="shared" si="129"/>
        <v>₹200-₹500</v>
      </c>
      <c r="Q1393" s="2">
        <f t="shared" si="130"/>
        <v>11.645</v>
      </c>
      <c r="R1393" s="2">
        <f t="shared" si="131"/>
        <v>29396.5</v>
      </c>
      <c r="S1393" s="4"/>
      <c r="T1393" s="4"/>
    </row>
    <row r="1394" spans="1:20">
      <c r="A1394" t="s">
        <v>2849</v>
      </c>
      <c r="B1394" s="1" t="s">
        <v>2850</v>
      </c>
      <c r="C1394" t="s">
        <v>1255</v>
      </c>
      <c r="D1394" t="s">
        <v>2022</v>
      </c>
      <c r="E1394" t="s">
        <v>2036</v>
      </c>
      <c r="F1394" t="s">
        <v>2037</v>
      </c>
      <c r="G1394" t="s">
        <v>2038</v>
      </c>
      <c r="H1394" s="1">
        <v>279</v>
      </c>
      <c r="I1394" s="1">
        <v>599</v>
      </c>
      <c r="J1394" s="4">
        <v>0.53</v>
      </c>
      <c r="K1394" s="4" t="str">
        <f t="shared" si="126"/>
        <v>YES</v>
      </c>
      <c r="L1394" s="1">
        <v>3.5</v>
      </c>
      <c r="M1394" s="5">
        <v>1367</v>
      </c>
      <c r="N1394" s="2" t="str">
        <f t="shared" si="127"/>
        <v>No</v>
      </c>
      <c r="O1394" s="2">
        <f t="shared" si="128"/>
        <v>818833</v>
      </c>
      <c r="P1394" s="9" t="str">
        <f t="shared" si="129"/>
        <v>&gt;₹500</v>
      </c>
      <c r="Q1394" s="2">
        <f t="shared" si="130"/>
        <v>4.867</v>
      </c>
      <c r="R1394" s="2">
        <f t="shared" si="131"/>
        <v>4784.5</v>
      </c>
      <c r="S1394" s="4"/>
      <c r="T1394" s="4"/>
    </row>
    <row r="1395" spans="1:20">
      <c r="A1395" t="s">
        <v>2851</v>
      </c>
      <c r="B1395" s="1" t="s">
        <v>2852</v>
      </c>
      <c r="C1395" t="s">
        <v>1255</v>
      </c>
      <c r="D1395" t="s">
        <v>2022</v>
      </c>
      <c r="E1395" t="s">
        <v>2023</v>
      </c>
      <c r="F1395" t="s">
        <v>2067</v>
      </c>
      <c r="H1395" s="1">
        <v>549</v>
      </c>
      <c r="I1395" s="1">
        <v>999</v>
      </c>
      <c r="J1395" s="4">
        <v>0.45</v>
      </c>
      <c r="K1395" s="4" t="str">
        <f t="shared" si="126"/>
        <v>NO</v>
      </c>
      <c r="L1395" s="1">
        <v>4</v>
      </c>
      <c r="M1395" s="5">
        <v>1313</v>
      </c>
      <c r="N1395" s="2" t="str">
        <f t="shared" si="127"/>
        <v>No</v>
      </c>
      <c r="O1395" s="2">
        <f t="shared" si="128"/>
        <v>1311687</v>
      </c>
      <c r="P1395" s="9" t="str">
        <f t="shared" si="129"/>
        <v>&gt;₹500</v>
      </c>
      <c r="Q1395" s="2">
        <f t="shared" si="130"/>
        <v>5.313</v>
      </c>
      <c r="R1395" s="2">
        <f t="shared" si="131"/>
        <v>5252</v>
      </c>
      <c r="S1395" s="4"/>
      <c r="T1395" s="4"/>
    </row>
    <row r="1396" spans="1:20">
      <c r="A1396" t="s">
        <v>2853</v>
      </c>
      <c r="B1396" s="1" t="s">
        <v>2854</v>
      </c>
      <c r="C1396" t="s">
        <v>1255</v>
      </c>
      <c r="D1396" t="s">
        <v>2115</v>
      </c>
      <c r="E1396" t="s">
        <v>2116</v>
      </c>
      <c r="F1396" t="s">
        <v>2435</v>
      </c>
      <c r="G1396" t="s">
        <v>2436</v>
      </c>
      <c r="H1396" s="1">
        <v>85</v>
      </c>
      <c r="I1396" s="1">
        <v>199</v>
      </c>
      <c r="J1396" s="4">
        <v>0.57</v>
      </c>
      <c r="K1396" s="4" t="str">
        <f t="shared" si="126"/>
        <v>YES</v>
      </c>
      <c r="L1396" s="1">
        <v>4.1</v>
      </c>
      <c r="M1396" s="5">
        <v>212</v>
      </c>
      <c r="N1396" s="2" t="str">
        <f t="shared" si="127"/>
        <v>Yes</v>
      </c>
      <c r="O1396" s="2">
        <f t="shared" si="128"/>
        <v>42188</v>
      </c>
      <c r="P1396" s="9" t="str">
        <f t="shared" si="129"/>
        <v>&lt;₹200</v>
      </c>
      <c r="Q1396" s="2">
        <f t="shared" si="130"/>
        <v>4.312</v>
      </c>
      <c r="R1396" s="2">
        <f t="shared" si="131"/>
        <v>869.2</v>
      </c>
      <c r="S1396" s="4"/>
      <c r="T1396" s="4"/>
    </row>
    <row r="1397" spans="1:20">
      <c r="A1397" t="s">
        <v>2855</v>
      </c>
      <c r="B1397" s="1" t="s">
        <v>2856</v>
      </c>
      <c r="C1397" t="s">
        <v>1255</v>
      </c>
      <c r="D1397" t="s">
        <v>2022</v>
      </c>
      <c r="E1397" t="s">
        <v>2023</v>
      </c>
      <c r="F1397" t="s">
        <v>2128</v>
      </c>
      <c r="H1397" s="1">
        <v>499</v>
      </c>
      <c r="I1397" s="6">
        <v>1299</v>
      </c>
      <c r="J1397" s="4">
        <v>0.62</v>
      </c>
      <c r="K1397" s="4" t="str">
        <f t="shared" si="126"/>
        <v>YES</v>
      </c>
      <c r="L1397" s="1">
        <v>3.9</v>
      </c>
      <c r="M1397" s="5">
        <v>65</v>
      </c>
      <c r="N1397" s="2" t="str">
        <f t="shared" si="127"/>
        <v>Yes</v>
      </c>
      <c r="O1397" s="2">
        <f t="shared" si="128"/>
        <v>84435</v>
      </c>
      <c r="P1397" s="9" t="str">
        <f t="shared" si="129"/>
        <v>&gt;₹500</v>
      </c>
      <c r="Q1397" s="2">
        <f t="shared" si="130"/>
        <v>3.965</v>
      </c>
      <c r="R1397" s="2">
        <f t="shared" si="131"/>
        <v>253.5</v>
      </c>
      <c r="S1397" s="4"/>
      <c r="T1397" s="4"/>
    </row>
    <row r="1398" spans="1:20">
      <c r="A1398" t="s">
        <v>2857</v>
      </c>
      <c r="B1398" s="1" t="s">
        <v>2858</v>
      </c>
      <c r="C1398" t="s">
        <v>1255</v>
      </c>
      <c r="D1398" t="s">
        <v>2022</v>
      </c>
      <c r="E1398" t="s">
        <v>2023</v>
      </c>
      <c r="F1398" t="s">
        <v>2128</v>
      </c>
      <c r="H1398" s="6">
        <v>5865</v>
      </c>
      <c r="I1398" s="6">
        <v>7776</v>
      </c>
      <c r="J1398" s="4">
        <v>0.25</v>
      </c>
      <c r="K1398" s="4" t="str">
        <f t="shared" si="126"/>
        <v>NO</v>
      </c>
      <c r="L1398" s="1">
        <v>4.4</v>
      </c>
      <c r="M1398" s="5">
        <v>2737</v>
      </c>
      <c r="N1398" s="2" t="str">
        <f t="shared" si="127"/>
        <v>No</v>
      </c>
      <c r="O1398" s="2">
        <f t="shared" si="128"/>
        <v>21282912</v>
      </c>
      <c r="P1398" s="9" t="str">
        <f t="shared" si="129"/>
        <v>&gt;₹500</v>
      </c>
      <c r="Q1398" s="2">
        <f t="shared" si="130"/>
        <v>7.137</v>
      </c>
      <c r="R1398" s="2">
        <f t="shared" si="131"/>
        <v>12042.8</v>
      </c>
      <c r="S1398" s="4"/>
      <c r="T1398" s="4"/>
    </row>
    <row r="1399" spans="1:20">
      <c r="A1399" t="s">
        <v>2859</v>
      </c>
      <c r="B1399" s="1" t="s">
        <v>2860</v>
      </c>
      <c r="C1399" t="s">
        <v>1255</v>
      </c>
      <c r="D1399" t="s">
        <v>2022</v>
      </c>
      <c r="E1399" t="s">
        <v>2023</v>
      </c>
      <c r="F1399" t="s">
        <v>2024</v>
      </c>
      <c r="G1399" t="s">
        <v>2025</v>
      </c>
      <c r="H1399" s="6">
        <v>1260</v>
      </c>
      <c r="I1399" s="6">
        <v>2299</v>
      </c>
      <c r="J1399" s="4">
        <v>0.45</v>
      </c>
      <c r="K1399" s="4" t="str">
        <f t="shared" si="126"/>
        <v>NO</v>
      </c>
      <c r="L1399" s="1">
        <v>4.3</v>
      </c>
      <c r="M1399" s="5">
        <v>55</v>
      </c>
      <c r="N1399" s="2" t="str">
        <f t="shared" si="127"/>
        <v>Yes</v>
      </c>
      <c r="O1399" s="2">
        <f t="shared" si="128"/>
        <v>126445</v>
      </c>
      <c r="P1399" s="9" t="str">
        <f t="shared" si="129"/>
        <v>&gt;₹500</v>
      </c>
      <c r="Q1399" s="2">
        <f t="shared" si="130"/>
        <v>4.355</v>
      </c>
      <c r="R1399" s="2">
        <f t="shared" si="131"/>
        <v>236.5</v>
      </c>
      <c r="S1399" s="4"/>
      <c r="T1399" s="4"/>
    </row>
    <row r="1400" spans="1:20">
      <c r="A1400" t="s">
        <v>2861</v>
      </c>
      <c r="B1400" s="1" t="s">
        <v>2862</v>
      </c>
      <c r="C1400" t="s">
        <v>1255</v>
      </c>
      <c r="D1400" t="s">
        <v>2022</v>
      </c>
      <c r="E1400" t="s">
        <v>2256</v>
      </c>
      <c r="F1400" t="s">
        <v>2863</v>
      </c>
      <c r="H1400" s="6">
        <v>1099</v>
      </c>
      <c r="I1400" s="6">
        <v>1500</v>
      </c>
      <c r="J1400" s="4">
        <v>0.27</v>
      </c>
      <c r="K1400" s="4" t="str">
        <f t="shared" si="126"/>
        <v>NO</v>
      </c>
      <c r="L1400" s="1">
        <v>4.5</v>
      </c>
      <c r="M1400" s="5">
        <v>1065</v>
      </c>
      <c r="N1400" s="2" t="str">
        <f t="shared" si="127"/>
        <v>No</v>
      </c>
      <c r="O1400" s="2">
        <f t="shared" si="128"/>
        <v>1597500</v>
      </c>
      <c r="P1400" s="9" t="str">
        <f t="shared" si="129"/>
        <v>&gt;₹500</v>
      </c>
      <c r="Q1400" s="2">
        <f t="shared" si="130"/>
        <v>5.565</v>
      </c>
      <c r="R1400" s="2">
        <f t="shared" si="131"/>
        <v>4792.5</v>
      </c>
      <c r="S1400" s="4"/>
      <c r="T1400" s="4"/>
    </row>
    <row r="1401" spans="1:20">
      <c r="A1401" t="s">
        <v>2864</v>
      </c>
      <c r="B1401" s="1" t="s">
        <v>2865</v>
      </c>
      <c r="C1401" t="s">
        <v>1255</v>
      </c>
      <c r="D1401" t="s">
        <v>2022</v>
      </c>
      <c r="E1401" t="s">
        <v>2023</v>
      </c>
      <c r="F1401" t="s">
        <v>2156</v>
      </c>
      <c r="H1401" s="6">
        <v>1928</v>
      </c>
      <c r="I1401" s="6">
        <v>2590</v>
      </c>
      <c r="J1401" s="4">
        <v>0.26</v>
      </c>
      <c r="K1401" s="4" t="str">
        <f t="shared" si="126"/>
        <v>NO</v>
      </c>
      <c r="L1401" s="1">
        <v>4</v>
      </c>
      <c r="M1401" s="5">
        <v>2377</v>
      </c>
      <c r="N1401" s="2" t="str">
        <f t="shared" si="127"/>
        <v>No</v>
      </c>
      <c r="O1401" s="2">
        <f t="shared" si="128"/>
        <v>6156430</v>
      </c>
      <c r="P1401" s="9" t="str">
        <f t="shared" si="129"/>
        <v>&gt;₹500</v>
      </c>
      <c r="Q1401" s="2">
        <f t="shared" si="130"/>
        <v>6.377</v>
      </c>
      <c r="R1401" s="2">
        <f t="shared" si="131"/>
        <v>9508</v>
      </c>
      <c r="S1401" s="4"/>
      <c r="T1401" s="4"/>
    </row>
    <row r="1402" spans="1:20">
      <c r="A1402" t="s">
        <v>2866</v>
      </c>
      <c r="B1402" s="1" t="s">
        <v>2867</v>
      </c>
      <c r="C1402" t="s">
        <v>1255</v>
      </c>
      <c r="D1402" t="s">
        <v>2028</v>
      </c>
      <c r="E1402" t="s">
        <v>2076</v>
      </c>
      <c r="F1402" t="s">
        <v>2089</v>
      </c>
      <c r="H1402" s="6">
        <v>3249</v>
      </c>
      <c r="I1402" s="6">
        <v>6299</v>
      </c>
      <c r="J1402" s="4">
        <v>0.48</v>
      </c>
      <c r="K1402" s="4" t="str">
        <f t="shared" si="126"/>
        <v>NO</v>
      </c>
      <c r="L1402" s="1">
        <v>3.9</v>
      </c>
      <c r="M1402" s="5">
        <v>2569</v>
      </c>
      <c r="N1402" s="2" t="str">
        <f t="shared" si="127"/>
        <v>No</v>
      </c>
      <c r="O1402" s="2">
        <f t="shared" si="128"/>
        <v>16182131</v>
      </c>
      <c r="P1402" s="9" t="str">
        <f t="shared" si="129"/>
        <v>&gt;₹500</v>
      </c>
      <c r="Q1402" s="2">
        <f t="shared" si="130"/>
        <v>6.469</v>
      </c>
      <c r="R1402" s="2">
        <f t="shared" si="131"/>
        <v>10019.1</v>
      </c>
      <c r="S1402" s="4"/>
      <c r="T1402" s="4"/>
    </row>
    <row r="1403" spans="1:20">
      <c r="A1403" t="s">
        <v>2868</v>
      </c>
      <c r="B1403" s="1" t="s">
        <v>2869</v>
      </c>
      <c r="C1403" t="s">
        <v>1255</v>
      </c>
      <c r="D1403" t="s">
        <v>2022</v>
      </c>
      <c r="E1403" t="s">
        <v>2023</v>
      </c>
      <c r="F1403" t="s">
        <v>2156</v>
      </c>
      <c r="H1403" s="6">
        <v>1199</v>
      </c>
      <c r="I1403" s="6">
        <v>1795</v>
      </c>
      <c r="J1403" s="4">
        <v>0.33</v>
      </c>
      <c r="K1403" s="4" t="str">
        <f t="shared" si="126"/>
        <v>NO</v>
      </c>
      <c r="L1403" s="1">
        <v>4.2</v>
      </c>
      <c r="M1403" s="5">
        <v>5967</v>
      </c>
      <c r="N1403" s="2" t="str">
        <f t="shared" si="127"/>
        <v>No</v>
      </c>
      <c r="O1403" s="2">
        <f t="shared" si="128"/>
        <v>10710765</v>
      </c>
      <c r="P1403" s="9" t="str">
        <f t="shared" si="129"/>
        <v>&gt;₹500</v>
      </c>
      <c r="Q1403" s="2">
        <f t="shared" si="130"/>
        <v>10.167</v>
      </c>
      <c r="R1403" s="2">
        <f t="shared" si="131"/>
        <v>25061.4</v>
      </c>
      <c r="S1403" s="4"/>
      <c r="T1403" s="4"/>
    </row>
    <row r="1404" spans="1:20">
      <c r="A1404" t="s">
        <v>2870</v>
      </c>
      <c r="B1404" s="1" t="s">
        <v>2871</v>
      </c>
      <c r="C1404" t="s">
        <v>1255</v>
      </c>
      <c r="D1404" t="s">
        <v>2022</v>
      </c>
      <c r="E1404" t="s">
        <v>2023</v>
      </c>
      <c r="F1404" t="s">
        <v>2024</v>
      </c>
      <c r="G1404" t="s">
        <v>2025</v>
      </c>
      <c r="H1404" s="6">
        <v>1456</v>
      </c>
      <c r="I1404" s="6">
        <v>3190</v>
      </c>
      <c r="J1404" s="4">
        <v>0.54</v>
      </c>
      <c r="K1404" s="4" t="str">
        <f t="shared" si="126"/>
        <v>YES</v>
      </c>
      <c r="L1404" s="1">
        <v>4.1</v>
      </c>
      <c r="M1404" s="5">
        <v>1776</v>
      </c>
      <c r="N1404" s="2" t="str">
        <f t="shared" si="127"/>
        <v>No</v>
      </c>
      <c r="O1404" s="2">
        <f t="shared" si="128"/>
        <v>5665440</v>
      </c>
      <c r="P1404" s="9" t="str">
        <f t="shared" si="129"/>
        <v>&gt;₹500</v>
      </c>
      <c r="Q1404" s="2">
        <f t="shared" si="130"/>
        <v>5.876</v>
      </c>
      <c r="R1404" s="2">
        <f t="shared" si="131"/>
        <v>7281.6</v>
      </c>
      <c r="S1404" s="4"/>
      <c r="T1404" s="4"/>
    </row>
    <row r="1405" spans="1:20">
      <c r="A1405" t="s">
        <v>2872</v>
      </c>
      <c r="B1405" s="1" t="s">
        <v>2873</v>
      </c>
      <c r="C1405" t="s">
        <v>1255</v>
      </c>
      <c r="D1405" t="s">
        <v>2022</v>
      </c>
      <c r="E1405" t="s">
        <v>2023</v>
      </c>
      <c r="F1405" t="s">
        <v>2128</v>
      </c>
      <c r="H1405" s="6">
        <v>3349</v>
      </c>
      <c r="I1405" s="6">
        <v>4799</v>
      </c>
      <c r="J1405" s="4">
        <v>0.3</v>
      </c>
      <c r="K1405" s="4" t="str">
        <f t="shared" si="126"/>
        <v>NO</v>
      </c>
      <c r="L1405" s="1">
        <v>3.7</v>
      </c>
      <c r="M1405" s="5">
        <v>4200</v>
      </c>
      <c r="N1405" s="2" t="str">
        <f t="shared" si="127"/>
        <v>No</v>
      </c>
      <c r="O1405" s="2">
        <f t="shared" si="128"/>
        <v>20155800</v>
      </c>
      <c r="P1405" s="9" t="str">
        <f t="shared" si="129"/>
        <v>&gt;₹500</v>
      </c>
      <c r="Q1405" s="2">
        <f t="shared" si="130"/>
        <v>7.9</v>
      </c>
      <c r="R1405" s="2">
        <f t="shared" si="131"/>
        <v>15540</v>
      </c>
      <c r="S1405" s="4"/>
      <c r="T1405" s="4"/>
    </row>
    <row r="1406" spans="1:20">
      <c r="A1406" t="s">
        <v>2874</v>
      </c>
      <c r="B1406" s="1" t="s">
        <v>2875</v>
      </c>
      <c r="C1406" t="s">
        <v>1255</v>
      </c>
      <c r="D1406" t="s">
        <v>2022</v>
      </c>
      <c r="E1406" t="s">
        <v>2036</v>
      </c>
      <c r="F1406" t="s">
        <v>2226</v>
      </c>
      <c r="H1406" s="6">
        <v>4899</v>
      </c>
      <c r="I1406" s="6">
        <v>8999</v>
      </c>
      <c r="J1406" s="4">
        <v>0.46</v>
      </c>
      <c r="K1406" s="4" t="str">
        <f t="shared" si="126"/>
        <v>NO</v>
      </c>
      <c r="L1406" s="1">
        <v>4.1</v>
      </c>
      <c r="M1406" s="5">
        <v>297</v>
      </c>
      <c r="N1406" s="2" t="str">
        <f t="shared" si="127"/>
        <v>Yes</v>
      </c>
      <c r="O1406" s="2">
        <f t="shared" si="128"/>
        <v>2672703</v>
      </c>
      <c r="P1406" s="9" t="str">
        <f t="shared" si="129"/>
        <v>&gt;₹500</v>
      </c>
      <c r="Q1406" s="2">
        <f t="shared" si="130"/>
        <v>4.397</v>
      </c>
      <c r="R1406" s="2">
        <f t="shared" si="131"/>
        <v>1217.7</v>
      </c>
      <c r="S1406" s="4"/>
      <c r="T1406" s="4"/>
    </row>
    <row r="1407" spans="1:20">
      <c r="A1407" t="s">
        <v>2876</v>
      </c>
      <c r="B1407" s="1" t="s">
        <v>2877</v>
      </c>
      <c r="C1407" t="s">
        <v>1255</v>
      </c>
      <c r="D1407" t="s">
        <v>2022</v>
      </c>
      <c r="E1407" t="s">
        <v>2023</v>
      </c>
      <c r="F1407" t="s">
        <v>2024</v>
      </c>
      <c r="G1407" t="s">
        <v>2086</v>
      </c>
      <c r="H1407" s="6">
        <v>1199</v>
      </c>
      <c r="I1407" s="6">
        <v>1899</v>
      </c>
      <c r="J1407" s="4">
        <v>0.37</v>
      </c>
      <c r="K1407" s="4" t="str">
        <f t="shared" si="126"/>
        <v>NO</v>
      </c>
      <c r="L1407" s="1">
        <v>4.2</v>
      </c>
      <c r="M1407" s="5">
        <v>3858</v>
      </c>
      <c r="N1407" s="2" t="str">
        <f t="shared" si="127"/>
        <v>No</v>
      </c>
      <c r="O1407" s="2">
        <f t="shared" si="128"/>
        <v>7326342</v>
      </c>
      <c r="P1407" s="9" t="str">
        <f t="shared" si="129"/>
        <v>&gt;₹500</v>
      </c>
      <c r="Q1407" s="2">
        <f t="shared" si="130"/>
        <v>8.058</v>
      </c>
      <c r="R1407" s="2">
        <f t="shared" si="131"/>
        <v>16203.6</v>
      </c>
      <c r="S1407" s="4"/>
      <c r="T1407" s="4"/>
    </row>
    <row r="1408" spans="1:20">
      <c r="A1408" t="s">
        <v>2878</v>
      </c>
      <c r="B1408" s="1" t="s">
        <v>2879</v>
      </c>
      <c r="C1408" t="s">
        <v>1255</v>
      </c>
      <c r="D1408" t="s">
        <v>2028</v>
      </c>
      <c r="E1408" t="s">
        <v>2604</v>
      </c>
      <c r="F1408"/>
      <c r="H1408" s="6">
        <v>3290</v>
      </c>
      <c r="I1408" s="6">
        <v>5799</v>
      </c>
      <c r="J1408" s="4">
        <v>0.43</v>
      </c>
      <c r="K1408" s="4" t="str">
        <f t="shared" si="126"/>
        <v>NO</v>
      </c>
      <c r="L1408" s="1">
        <v>4.3</v>
      </c>
      <c r="M1408" s="5">
        <v>168</v>
      </c>
      <c r="N1408" s="2" t="str">
        <f t="shared" si="127"/>
        <v>Yes</v>
      </c>
      <c r="O1408" s="2">
        <f t="shared" si="128"/>
        <v>974232</v>
      </c>
      <c r="P1408" s="9" t="str">
        <f t="shared" si="129"/>
        <v>&gt;₹500</v>
      </c>
      <c r="Q1408" s="2">
        <f t="shared" si="130"/>
        <v>4.468</v>
      </c>
      <c r="R1408" s="2">
        <f t="shared" si="131"/>
        <v>722.4</v>
      </c>
      <c r="S1408" s="4"/>
      <c r="T1408" s="4"/>
    </row>
    <row r="1409" spans="1:20">
      <c r="A1409" t="s">
        <v>2880</v>
      </c>
      <c r="B1409" s="1" t="s">
        <v>2881</v>
      </c>
      <c r="C1409" t="s">
        <v>1255</v>
      </c>
      <c r="D1409" t="s">
        <v>2022</v>
      </c>
      <c r="E1409" t="s">
        <v>2036</v>
      </c>
      <c r="F1409" t="s">
        <v>2037</v>
      </c>
      <c r="G1409" t="s">
        <v>2038</v>
      </c>
      <c r="H1409" s="1">
        <v>179</v>
      </c>
      <c r="I1409" s="1">
        <v>799</v>
      </c>
      <c r="J1409" s="4">
        <v>0.78</v>
      </c>
      <c r="K1409" s="4" t="str">
        <f t="shared" ref="K1409:K1465" si="132">IF(J1409&gt;=0.5,"YES","NO")</f>
        <v>YES</v>
      </c>
      <c r="L1409" s="1">
        <v>3.6</v>
      </c>
      <c r="M1409" s="5">
        <v>101</v>
      </c>
      <c r="N1409" s="2" t="str">
        <f t="shared" ref="N1409:N1465" si="133">IF(M1409&lt;1000,"Yes","No")</f>
        <v>Yes</v>
      </c>
      <c r="O1409" s="2">
        <f t="shared" ref="O1409:O1465" si="134">I1409*M1409</f>
        <v>80699</v>
      </c>
      <c r="P1409" s="9" t="str">
        <f t="shared" ref="P1409:P1465" si="135">IF(I1409&lt;200,"&lt;₹200",IF(I1409&lt;=500,"₹200-₹500","&gt;₹500"))</f>
        <v>&gt;₹500</v>
      </c>
      <c r="Q1409" s="2">
        <f t="shared" si="130"/>
        <v>3.701</v>
      </c>
      <c r="R1409" s="2">
        <f t="shared" si="131"/>
        <v>363.6</v>
      </c>
      <c r="S1409" s="4"/>
      <c r="T1409" s="4"/>
    </row>
    <row r="1410" spans="1:20">
      <c r="A1410" t="s">
        <v>2882</v>
      </c>
      <c r="B1410" s="1" t="s">
        <v>2883</v>
      </c>
      <c r="C1410" t="s">
        <v>1255</v>
      </c>
      <c r="D1410" t="s">
        <v>2022</v>
      </c>
      <c r="E1410" t="s">
        <v>2256</v>
      </c>
      <c r="F1410" t="s">
        <v>2813</v>
      </c>
      <c r="G1410" t="s">
        <v>2814</v>
      </c>
      <c r="H1410" s="1">
        <v>149</v>
      </c>
      <c r="I1410" s="1">
        <v>300</v>
      </c>
      <c r="J1410" s="4">
        <v>0.5</v>
      </c>
      <c r="K1410" s="4" t="str">
        <f t="shared" si="132"/>
        <v>YES</v>
      </c>
      <c r="L1410" s="1">
        <v>4.1</v>
      </c>
      <c r="M1410" s="5">
        <v>4074</v>
      </c>
      <c r="N1410" s="2" t="str">
        <f t="shared" si="133"/>
        <v>No</v>
      </c>
      <c r="O1410" s="2">
        <f t="shared" si="134"/>
        <v>1222200</v>
      </c>
      <c r="P1410" s="9" t="str">
        <f t="shared" si="135"/>
        <v>₹200-₹500</v>
      </c>
      <c r="Q1410" s="2">
        <f t="shared" ref="Q1410:Q1465" si="136">L1410+(M1410/1000)</f>
        <v>8.174</v>
      </c>
      <c r="R1410" s="2">
        <f t="shared" ref="R1410:R1465" si="137">L1410*M1410</f>
        <v>16703.4</v>
      </c>
      <c r="S1410" s="4"/>
      <c r="T1410" s="4"/>
    </row>
    <row r="1411" spans="1:20">
      <c r="A1411" t="s">
        <v>2884</v>
      </c>
      <c r="B1411" s="1" t="s">
        <v>2885</v>
      </c>
      <c r="C1411" t="s">
        <v>1255</v>
      </c>
      <c r="D1411" t="s">
        <v>2022</v>
      </c>
      <c r="E1411" t="s">
        <v>2023</v>
      </c>
      <c r="F1411" t="s">
        <v>2073</v>
      </c>
      <c r="H1411" s="6">
        <v>5490</v>
      </c>
      <c r="I1411" s="6">
        <v>7200</v>
      </c>
      <c r="J1411" s="4">
        <v>0.24</v>
      </c>
      <c r="K1411" s="4" t="str">
        <f t="shared" si="132"/>
        <v>NO</v>
      </c>
      <c r="L1411" s="1">
        <v>4.5</v>
      </c>
      <c r="M1411" s="5">
        <v>1408</v>
      </c>
      <c r="N1411" s="2" t="str">
        <f t="shared" si="133"/>
        <v>No</v>
      </c>
      <c r="O1411" s="2">
        <f t="shared" si="134"/>
        <v>10137600</v>
      </c>
      <c r="P1411" s="9" t="str">
        <f t="shared" si="135"/>
        <v>&gt;₹500</v>
      </c>
      <c r="Q1411" s="2">
        <f t="shared" si="136"/>
        <v>5.908</v>
      </c>
      <c r="R1411" s="2">
        <f t="shared" si="137"/>
        <v>6336</v>
      </c>
      <c r="S1411" s="4"/>
      <c r="T1411" s="4"/>
    </row>
    <row r="1412" spans="1:20">
      <c r="A1412" t="s">
        <v>2886</v>
      </c>
      <c r="B1412" s="1" t="s">
        <v>2887</v>
      </c>
      <c r="C1412" t="s">
        <v>1255</v>
      </c>
      <c r="D1412" t="s">
        <v>2022</v>
      </c>
      <c r="E1412" t="s">
        <v>2023</v>
      </c>
      <c r="F1412" t="s">
        <v>2041</v>
      </c>
      <c r="H1412" s="1">
        <v>379</v>
      </c>
      <c r="I1412" s="1">
        <v>389</v>
      </c>
      <c r="J1412" s="4">
        <v>0.03</v>
      </c>
      <c r="K1412" s="4" t="str">
        <f t="shared" si="132"/>
        <v>NO</v>
      </c>
      <c r="L1412" s="1">
        <v>4.2</v>
      </c>
      <c r="M1412" s="5">
        <v>3739</v>
      </c>
      <c r="N1412" s="2" t="str">
        <f t="shared" si="133"/>
        <v>No</v>
      </c>
      <c r="O1412" s="2">
        <f t="shared" si="134"/>
        <v>1454471</v>
      </c>
      <c r="P1412" s="9" t="str">
        <f t="shared" si="135"/>
        <v>₹200-₹500</v>
      </c>
      <c r="Q1412" s="2">
        <f t="shared" si="136"/>
        <v>7.939</v>
      </c>
      <c r="R1412" s="2">
        <f t="shared" si="137"/>
        <v>15703.8</v>
      </c>
      <c r="S1412" s="4"/>
      <c r="T1412" s="4"/>
    </row>
    <row r="1413" spans="1:20">
      <c r="A1413" t="s">
        <v>2888</v>
      </c>
      <c r="B1413" s="1" t="s">
        <v>2889</v>
      </c>
      <c r="C1413" t="s">
        <v>1255</v>
      </c>
      <c r="D1413" t="s">
        <v>2022</v>
      </c>
      <c r="E1413" t="s">
        <v>2283</v>
      </c>
      <c r="F1413" t="s">
        <v>2385</v>
      </c>
      <c r="H1413" s="6">
        <v>8699</v>
      </c>
      <c r="I1413" s="6">
        <v>13049</v>
      </c>
      <c r="J1413" s="4">
        <v>0.33</v>
      </c>
      <c r="K1413" s="4" t="str">
        <f t="shared" si="132"/>
        <v>NO</v>
      </c>
      <c r="L1413" s="1">
        <v>4.3</v>
      </c>
      <c r="M1413" s="5">
        <v>5891</v>
      </c>
      <c r="N1413" s="2" t="str">
        <f t="shared" si="133"/>
        <v>No</v>
      </c>
      <c r="O1413" s="2">
        <f t="shared" si="134"/>
        <v>76871659</v>
      </c>
      <c r="P1413" s="9" t="str">
        <f t="shared" si="135"/>
        <v>&gt;₹500</v>
      </c>
      <c r="Q1413" s="2">
        <f t="shared" si="136"/>
        <v>10.191</v>
      </c>
      <c r="R1413" s="2">
        <f t="shared" si="137"/>
        <v>25331.3</v>
      </c>
      <c r="S1413" s="4"/>
      <c r="T1413" s="4"/>
    </row>
    <row r="1414" spans="1:20">
      <c r="A1414" t="s">
        <v>2890</v>
      </c>
      <c r="B1414" s="1" t="s">
        <v>2891</v>
      </c>
      <c r="C1414" t="s">
        <v>1255</v>
      </c>
      <c r="D1414" t="s">
        <v>2022</v>
      </c>
      <c r="E1414" t="s">
        <v>2023</v>
      </c>
      <c r="F1414" t="s">
        <v>2073</v>
      </c>
      <c r="H1414" s="11">
        <v>3041.67</v>
      </c>
      <c r="I1414" s="6">
        <v>5999</v>
      </c>
      <c r="J1414" s="4">
        <v>0.49</v>
      </c>
      <c r="K1414" s="4" t="str">
        <f t="shared" si="132"/>
        <v>NO</v>
      </c>
      <c r="L1414" s="1">
        <v>4</v>
      </c>
      <c r="M1414" s="5">
        <v>777</v>
      </c>
      <c r="N1414" s="2" t="str">
        <f t="shared" si="133"/>
        <v>Yes</v>
      </c>
      <c r="O1414" s="2">
        <f t="shared" si="134"/>
        <v>4661223</v>
      </c>
      <c r="P1414" s="9" t="str">
        <f t="shared" si="135"/>
        <v>&gt;₹500</v>
      </c>
      <c r="Q1414" s="2">
        <f t="shared" si="136"/>
        <v>4.777</v>
      </c>
      <c r="R1414" s="2">
        <f t="shared" si="137"/>
        <v>3108</v>
      </c>
      <c r="S1414" s="4"/>
      <c r="T1414" s="4"/>
    </row>
    <row r="1415" spans="1:20">
      <c r="A1415" t="s">
        <v>2892</v>
      </c>
      <c r="B1415" s="1" t="s">
        <v>2893</v>
      </c>
      <c r="C1415" t="s">
        <v>1255</v>
      </c>
      <c r="D1415" t="s">
        <v>2022</v>
      </c>
      <c r="E1415" t="s">
        <v>2023</v>
      </c>
      <c r="F1415" t="s">
        <v>2067</v>
      </c>
      <c r="H1415" s="6">
        <v>1745</v>
      </c>
      <c r="I1415" s="6">
        <v>2400</v>
      </c>
      <c r="J1415" s="4">
        <v>0.27</v>
      </c>
      <c r="K1415" s="4" t="str">
        <f t="shared" si="132"/>
        <v>NO</v>
      </c>
      <c r="L1415" s="1">
        <v>4.2</v>
      </c>
      <c r="M1415" s="5">
        <v>14160</v>
      </c>
      <c r="N1415" s="2" t="str">
        <f t="shared" si="133"/>
        <v>No</v>
      </c>
      <c r="O1415" s="2">
        <f t="shared" si="134"/>
        <v>33984000</v>
      </c>
      <c r="P1415" s="9" t="str">
        <f t="shared" si="135"/>
        <v>&gt;₹500</v>
      </c>
      <c r="Q1415" s="2">
        <f t="shared" si="136"/>
        <v>18.36</v>
      </c>
      <c r="R1415" s="2">
        <f t="shared" si="137"/>
        <v>59472</v>
      </c>
      <c r="S1415" s="4"/>
      <c r="T1415" s="4"/>
    </row>
    <row r="1416" spans="1:20">
      <c r="A1416" t="s">
        <v>2894</v>
      </c>
      <c r="B1416" s="1" t="s">
        <v>2895</v>
      </c>
      <c r="C1416" t="s">
        <v>1255</v>
      </c>
      <c r="D1416" t="s">
        <v>2022</v>
      </c>
      <c r="E1416" t="s">
        <v>2023</v>
      </c>
      <c r="F1416" t="s">
        <v>2058</v>
      </c>
      <c r="H1416" s="6">
        <v>3180</v>
      </c>
      <c r="I1416" s="6">
        <v>5295</v>
      </c>
      <c r="J1416" s="4">
        <v>0.4</v>
      </c>
      <c r="K1416" s="4" t="str">
        <f t="shared" si="132"/>
        <v>NO</v>
      </c>
      <c r="L1416" s="1">
        <v>4.2</v>
      </c>
      <c r="M1416" s="5">
        <v>6919</v>
      </c>
      <c r="N1416" s="2" t="str">
        <f t="shared" si="133"/>
        <v>No</v>
      </c>
      <c r="O1416" s="2">
        <f t="shared" si="134"/>
        <v>36636105</v>
      </c>
      <c r="P1416" s="9" t="str">
        <f t="shared" si="135"/>
        <v>&gt;₹500</v>
      </c>
      <c r="Q1416" s="2">
        <f t="shared" si="136"/>
        <v>11.119</v>
      </c>
      <c r="R1416" s="2">
        <f t="shared" si="137"/>
        <v>29059.8</v>
      </c>
      <c r="S1416" s="4"/>
      <c r="T1416" s="4"/>
    </row>
    <row r="1417" spans="1:20">
      <c r="A1417" t="s">
        <v>2896</v>
      </c>
      <c r="B1417" s="1" t="s">
        <v>2897</v>
      </c>
      <c r="C1417" t="s">
        <v>1255</v>
      </c>
      <c r="D1417" t="s">
        <v>2022</v>
      </c>
      <c r="E1417" t="s">
        <v>2283</v>
      </c>
      <c r="F1417" t="s">
        <v>2385</v>
      </c>
      <c r="H1417" s="6">
        <v>4999</v>
      </c>
      <c r="I1417" s="6">
        <v>24999</v>
      </c>
      <c r="J1417" s="4">
        <v>0.8</v>
      </c>
      <c r="K1417" s="4" t="str">
        <f t="shared" si="132"/>
        <v>YES</v>
      </c>
      <c r="L1417" s="1">
        <v>4.5</v>
      </c>
      <c r="M1417" s="5">
        <v>287</v>
      </c>
      <c r="N1417" s="2" t="str">
        <f t="shared" si="133"/>
        <v>Yes</v>
      </c>
      <c r="O1417" s="2">
        <f t="shared" si="134"/>
        <v>7174713</v>
      </c>
      <c r="P1417" s="9" t="str">
        <f t="shared" si="135"/>
        <v>&gt;₹500</v>
      </c>
      <c r="Q1417" s="2">
        <f t="shared" si="136"/>
        <v>4.787</v>
      </c>
      <c r="R1417" s="2">
        <f t="shared" si="137"/>
        <v>1291.5</v>
      </c>
      <c r="S1417" s="4"/>
      <c r="T1417" s="4"/>
    </row>
    <row r="1418" spans="1:20">
      <c r="A1418" t="s">
        <v>2898</v>
      </c>
      <c r="B1418" s="1" t="s">
        <v>2899</v>
      </c>
      <c r="C1418" t="s">
        <v>1255</v>
      </c>
      <c r="D1418" t="s">
        <v>2115</v>
      </c>
      <c r="E1418" t="s">
        <v>2116</v>
      </c>
      <c r="F1418" t="s">
        <v>2117</v>
      </c>
      <c r="H1418" s="1">
        <v>390</v>
      </c>
      <c r="I1418" s="1">
        <v>799</v>
      </c>
      <c r="J1418" s="4">
        <v>0.51</v>
      </c>
      <c r="K1418" s="4" t="str">
        <f t="shared" si="132"/>
        <v>YES</v>
      </c>
      <c r="L1418" s="1">
        <v>3.8</v>
      </c>
      <c r="M1418" s="5">
        <v>287</v>
      </c>
      <c r="N1418" s="2" t="str">
        <f t="shared" si="133"/>
        <v>Yes</v>
      </c>
      <c r="O1418" s="2">
        <f t="shared" si="134"/>
        <v>229313</v>
      </c>
      <c r="P1418" s="9" t="str">
        <f t="shared" si="135"/>
        <v>&gt;₹500</v>
      </c>
      <c r="Q1418" s="2">
        <f t="shared" si="136"/>
        <v>4.087</v>
      </c>
      <c r="R1418" s="2">
        <f t="shared" si="137"/>
        <v>1090.6</v>
      </c>
      <c r="S1418" s="4"/>
      <c r="T1418" s="4"/>
    </row>
    <row r="1419" spans="1:20">
      <c r="A1419" t="s">
        <v>2900</v>
      </c>
      <c r="B1419" s="1" t="s">
        <v>2901</v>
      </c>
      <c r="C1419" t="s">
        <v>1255</v>
      </c>
      <c r="D1419" t="s">
        <v>2022</v>
      </c>
      <c r="E1419" t="s">
        <v>2023</v>
      </c>
      <c r="F1419" t="s">
        <v>2902</v>
      </c>
      <c r="H1419" s="6">
        <v>1999</v>
      </c>
      <c r="I1419" s="6">
        <v>2999</v>
      </c>
      <c r="J1419" s="4">
        <v>0.33</v>
      </c>
      <c r="K1419" s="4" t="str">
        <f t="shared" si="132"/>
        <v>NO</v>
      </c>
      <c r="L1419" s="1">
        <v>4.4</v>
      </c>
      <c r="M1419" s="5">
        <v>388</v>
      </c>
      <c r="N1419" s="2" t="str">
        <f t="shared" si="133"/>
        <v>Yes</v>
      </c>
      <c r="O1419" s="2">
        <f t="shared" si="134"/>
        <v>1163612</v>
      </c>
      <c r="P1419" s="9" t="str">
        <f t="shared" si="135"/>
        <v>&gt;₹500</v>
      </c>
      <c r="Q1419" s="2">
        <f t="shared" si="136"/>
        <v>4.788</v>
      </c>
      <c r="R1419" s="2">
        <f t="shared" si="137"/>
        <v>1707.2</v>
      </c>
      <c r="S1419" s="4"/>
      <c r="T1419" s="4"/>
    </row>
    <row r="1420" spans="1:20">
      <c r="A1420" t="s">
        <v>2903</v>
      </c>
      <c r="B1420" s="1" t="s">
        <v>2904</v>
      </c>
      <c r="C1420" t="s">
        <v>1255</v>
      </c>
      <c r="D1420" t="s">
        <v>2022</v>
      </c>
      <c r="E1420" t="s">
        <v>2023</v>
      </c>
      <c r="F1420" t="s">
        <v>2149</v>
      </c>
      <c r="H1420" s="6">
        <v>1624</v>
      </c>
      <c r="I1420" s="6">
        <v>2495</v>
      </c>
      <c r="J1420" s="4">
        <v>0.35</v>
      </c>
      <c r="K1420" s="4" t="str">
        <f t="shared" si="132"/>
        <v>NO</v>
      </c>
      <c r="L1420" s="1">
        <v>4.1</v>
      </c>
      <c r="M1420" s="5">
        <v>827</v>
      </c>
      <c r="N1420" s="2" t="str">
        <f t="shared" si="133"/>
        <v>Yes</v>
      </c>
      <c r="O1420" s="2">
        <f t="shared" si="134"/>
        <v>2063365</v>
      </c>
      <c r="P1420" s="9" t="str">
        <f t="shared" si="135"/>
        <v>&gt;₹500</v>
      </c>
      <c r="Q1420" s="2">
        <f t="shared" si="136"/>
        <v>4.927</v>
      </c>
      <c r="R1420" s="2">
        <f t="shared" si="137"/>
        <v>3390.7</v>
      </c>
      <c r="S1420" s="4"/>
      <c r="T1420" s="4"/>
    </row>
    <row r="1421" spans="1:20">
      <c r="A1421" t="s">
        <v>2905</v>
      </c>
      <c r="B1421" s="1" t="s">
        <v>2906</v>
      </c>
      <c r="C1421" t="s">
        <v>1255</v>
      </c>
      <c r="D1421" t="s">
        <v>2022</v>
      </c>
      <c r="E1421" t="s">
        <v>2256</v>
      </c>
      <c r="F1421" t="s">
        <v>2813</v>
      </c>
      <c r="G1421" t="s">
        <v>2814</v>
      </c>
      <c r="H1421" s="1">
        <v>184</v>
      </c>
      <c r="I1421" s="1">
        <v>450</v>
      </c>
      <c r="J1421" s="4">
        <v>0.59</v>
      </c>
      <c r="K1421" s="4" t="str">
        <f t="shared" si="132"/>
        <v>YES</v>
      </c>
      <c r="L1421" s="1">
        <v>4.2</v>
      </c>
      <c r="M1421" s="5">
        <v>4971</v>
      </c>
      <c r="N1421" s="2" t="str">
        <f t="shared" si="133"/>
        <v>No</v>
      </c>
      <c r="O1421" s="2">
        <f t="shared" si="134"/>
        <v>2236950</v>
      </c>
      <c r="P1421" s="9" t="str">
        <f t="shared" si="135"/>
        <v>₹200-₹500</v>
      </c>
      <c r="Q1421" s="2">
        <f t="shared" si="136"/>
        <v>9.171</v>
      </c>
      <c r="R1421" s="2">
        <f t="shared" si="137"/>
        <v>20878.2</v>
      </c>
      <c r="S1421" s="4"/>
      <c r="T1421" s="4"/>
    </row>
    <row r="1422" spans="1:20">
      <c r="A1422" t="s">
        <v>2907</v>
      </c>
      <c r="B1422" s="1" t="s">
        <v>2908</v>
      </c>
      <c r="C1422" t="s">
        <v>1255</v>
      </c>
      <c r="D1422" t="s">
        <v>2022</v>
      </c>
      <c r="E1422" t="s">
        <v>2036</v>
      </c>
      <c r="F1422" t="s">
        <v>2037</v>
      </c>
      <c r="G1422" t="s">
        <v>2038</v>
      </c>
      <c r="H1422" s="1">
        <v>445</v>
      </c>
      <c r="I1422" s="1">
        <v>999</v>
      </c>
      <c r="J1422" s="4">
        <v>0.55</v>
      </c>
      <c r="K1422" s="4" t="str">
        <f t="shared" si="132"/>
        <v>YES</v>
      </c>
      <c r="L1422" s="1">
        <v>4.3</v>
      </c>
      <c r="M1422" s="5">
        <v>229</v>
      </c>
      <c r="N1422" s="2" t="str">
        <f t="shared" si="133"/>
        <v>Yes</v>
      </c>
      <c r="O1422" s="2">
        <f t="shared" si="134"/>
        <v>228771</v>
      </c>
      <c r="P1422" s="9" t="str">
        <f t="shared" si="135"/>
        <v>&gt;₹500</v>
      </c>
      <c r="Q1422" s="2">
        <f t="shared" si="136"/>
        <v>4.529</v>
      </c>
      <c r="R1422" s="2">
        <f t="shared" si="137"/>
        <v>984.7</v>
      </c>
      <c r="S1422" s="4"/>
      <c r="T1422" s="4"/>
    </row>
    <row r="1423" spans="1:20">
      <c r="A1423" t="s">
        <v>2909</v>
      </c>
      <c r="B1423" s="1" t="s">
        <v>2910</v>
      </c>
      <c r="C1423" t="s">
        <v>1255</v>
      </c>
      <c r="D1423" t="s">
        <v>2028</v>
      </c>
      <c r="E1423" t="s">
        <v>2911</v>
      </c>
      <c r="F1423" t="s">
        <v>2912</v>
      </c>
      <c r="H1423" s="1">
        <v>699</v>
      </c>
      <c r="I1423" s="6">
        <v>1690</v>
      </c>
      <c r="J1423" s="4">
        <v>0.59</v>
      </c>
      <c r="K1423" s="4" t="str">
        <f t="shared" si="132"/>
        <v>YES</v>
      </c>
      <c r="L1423" s="1">
        <v>4.1</v>
      </c>
      <c r="M1423" s="5">
        <v>3524</v>
      </c>
      <c r="N1423" s="2" t="str">
        <f t="shared" si="133"/>
        <v>No</v>
      </c>
      <c r="O1423" s="2">
        <f t="shared" si="134"/>
        <v>5955560</v>
      </c>
      <c r="P1423" s="9" t="str">
        <f t="shared" si="135"/>
        <v>&gt;₹500</v>
      </c>
      <c r="Q1423" s="2">
        <f t="shared" si="136"/>
        <v>7.624</v>
      </c>
      <c r="R1423" s="2">
        <f t="shared" si="137"/>
        <v>14448.4</v>
      </c>
      <c r="S1423" s="4"/>
      <c r="T1423" s="4"/>
    </row>
    <row r="1424" spans="1:20">
      <c r="A1424" t="s">
        <v>2913</v>
      </c>
      <c r="B1424" s="1" t="s">
        <v>2914</v>
      </c>
      <c r="C1424" t="s">
        <v>1255</v>
      </c>
      <c r="D1424" t="s">
        <v>2022</v>
      </c>
      <c r="E1424" t="s">
        <v>2023</v>
      </c>
      <c r="F1424" t="s">
        <v>2058</v>
      </c>
      <c r="H1424" s="6">
        <v>1601</v>
      </c>
      <c r="I1424" s="6">
        <v>3890</v>
      </c>
      <c r="J1424" s="4">
        <v>0.59</v>
      </c>
      <c r="K1424" s="4" t="str">
        <f t="shared" si="132"/>
        <v>YES</v>
      </c>
      <c r="L1424" s="1">
        <v>4.2</v>
      </c>
      <c r="M1424" s="5">
        <v>156</v>
      </c>
      <c r="N1424" s="2" t="str">
        <f t="shared" si="133"/>
        <v>Yes</v>
      </c>
      <c r="O1424" s="2">
        <f t="shared" si="134"/>
        <v>606840</v>
      </c>
      <c r="P1424" s="9" t="str">
        <f t="shared" si="135"/>
        <v>&gt;₹500</v>
      </c>
      <c r="Q1424" s="2">
        <f t="shared" si="136"/>
        <v>4.356</v>
      </c>
      <c r="R1424" s="2">
        <f t="shared" si="137"/>
        <v>655.2</v>
      </c>
      <c r="S1424" s="4"/>
      <c r="T1424" s="4"/>
    </row>
    <row r="1425" spans="1:20">
      <c r="A1425" t="s">
        <v>2915</v>
      </c>
      <c r="B1425" s="1" t="s">
        <v>2916</v>
      </c>
      <c r="C1425" t="s">
        <v>1255</v>
      </c>
      <c r="D1425" t="s">
        <v>2022</v>
      </c>
      <c r="E1425" t="s">
        <v>2283</v>
      </c>
      <c r="F1425" t="s">
        <v>2284</v>
      </c>
      <c r="H1425" s="1">
        <v>231</v>
      </c>
      <c r="I1425" s="1">
        <v>260</v>
      </c>
      <c r="J1425" s="4">
        <v>0.11</v>
      </c>
      <c r="K1425" s="4" t="str">
        <f t="shared" si="132"/>
        <v>NO</v>
      </c>
      <c r="L1425" s="1">
        <v>4.1</v>
      </c>
      <c r="M1425" s="5">
        <v>490</v>
      </c>
      <c r="N1425" s="2" t="str">
        <f t="shared" si="133"/>
        <v>Yes</v>
      </c>
      <c r="O1425" s="2">
        <f t="shared" si="134"/>
        <v>127400</v>
      </c>
      <c r="P1425" s="9" t="str">
        <f t="shared" si="135"/>
        <v>₹200-₹500</v>
      </c>
      <c r="Q1425" s="2">
        <f t="shared" si="136"/>
        <v>4.59</v>
      </c>
      <c r="R1425" s="2">
        <f t="shared" si="137"/>
        <v>2009</v>
      </c>
      <c r="S1425" s="4"/>
      <c r="T1425" s="4"/>
    </row>
    <row r="1426" spans="1:20">
      <c r="A1426" t="s">
        <v>2917</v>
      </c>
      <c r="B1426" s="1" t="s">
        <v>2918</v>
      </c>
      <c r="C1426" t="s">
        <v>1255</v>
      </c>
      <c r="D1426" t="s">
        <v>2022</v>
      </c>
      <c r="E1426" t="s">
        <v>2036</v>
      </c>
      <c r="F1426" t="s">
        <v>2037</v>
      </c>
      <c r="G1426" t="s">
        <v>2038</v>
      </c>
      <c r="H1426" s="1">
        <v>369</v>
      </c>
      <c r="I1426" s="1">
        <v>599</v>
      </c>
      <c r="J1426" s="4">
        <v>0.38</v>
      </c>
      <c r="K1426" s="4" t="str">
        <f t="shared" si="132"/>
        <v>NO</v>
      </c>
      <c r="L1426" s="1">
        <v>3.9</v>
      </c>
      <c r="M1426" s="5">
        <v>82</v>
      </c>
      <c r="N1426" s="2" t="str">
        <f t="shared" si="133"/>
        <v>Yes</v>
      </c>
      <c r="O1426" s="2">
        <f t="shared" si="134"/>
        <v>49118</v>
      </c>
      <c r="P1426" s="9" t="str">
        <f t="shared" si="135"/>
        <v>&gt;₹500</v>
      </c>
      <c r="Q1426" s="2">
        <f t="shared" si="136"/>
        <v>3.982</v>
      </c>
      <c r="R1426" s="2">
        <f t="shared" si="137"/>
        <v>319.8</v>
      </c>
      <c r="S1426" s="4"/>
      <c r="T1426" s="4"/>
    </row>
    <row r="1427" spans="1:20">
      <c r="A1427" t="s">
        <v>2919</v>
      </c>
      <c r="B1427" s="1" t="s">
        <v>2920</v>
      </c>
      <c r="C1427" t="s">
        <v>1255</v>
      </c>
      <c r="D1427" t="s">
        <v>2022</v>
      </c>
      <c r="E1427" t="s">
        <v>2023</v>
      </c>
      <c r="F1427" t="s">
        <v>2024</v>
      </c>
      <c r="G1427" t="s">
        <v>2025</v>
      </c>
      <c r="H1427" s="1">
        <v>809</v>
      </c>
      <c r="I1427" s="6">
        <v>1950</v>
      </c>
      <c r="J1427" s="4">
        <v>0.59</v>
      </c>
      <c r="K1427" s="4" t="str">
        <f t="shared" si="132"/>
        <v>YES</v>
      </c>
      <c r="L1427" s="1">
        <v>3.9</v>
      </c>
      <c r="M1427" s="5">
        <v>710</v>
      </c>
      <c r="N1427" s="2" t="str">
        <f t="shared" si="133"/>
        <v>Yes</v>
      </c>
      <c r="O1427" s="2">
        <f t="shared" si="134"/>
        <v>1384500</v>
      </c>
      <c r="P1427" s="9" t="str">
        <f t="shared" si="135"/>
        <v>&gt;₹500</v>
      </c>
      <c r="Q1427" s="2">
        <f t="shared" si="136"/>
        <v>4.61</v>
      </c>
      <c r="R1427" s="2">
        <f t="shared" si="137"/>
        <v>2769</v>
      </c>
      <c r="S1427" s="4"/>
      <c r="T1427" s="4"/>
    </row>
    <row r="1428" spans="1:20">
      <c r="A1428" t="s">
        <v>2921</v>
      </c>
      <c r="B1428" s="1" t="s">
        <v>2922</v>
      </c>
      <c r="C1428" t="s">
        <v>1255</v>
      </c>
      <c r="D1428" t="s">
        <v>2022</v>
      </c>
      <c r="E1428" t="s">
        <v>2023</v>
      </c>
      <c r="F1428" t="s">
        <v>2073</v>
      </c>
      <c r="H1428" s="6">
        <v>1199</v>
      </c>
      <c r="I1428" s="6">
        <v>2990</v>
      </c>
      <c r="J1428" s="4">
        <v>0.6</v>
      </c>
      <c r="K1428" s="4" t="str">
        <f t="shared" si="132"/>
        <v>YES</v>
      </c>
      <c r="L1428" s="1">
        <v>3.8</v>
      </c>
      <c r="M1428" s="5">
        <v>133</v>
      </c>
      <c r="N1428" s="2" t="str">
        <f t="shared" si="133"/>
        <v>Yes</v>
      </c>
      <c r="O1428" s="2">
        <f t="shared" si="134"/>
        <v>397670</v>
      </c>
      <c r="P1428" s="9" t="str">
        <f t="shared" si="135"/>
        <v>&gt;₹500</v>
      </c>
      <c r="Q1428" s="2">
        <f t="shared" si="136"/>
        <v>3.933</v>
      </c>
      <c r="R1428" s="2">
        <f t="shared" si="137"/>
        <v>505.4</v>
      </c>
      <c r="S1428" s="4"/>
      <c r="T1428" s="4"/>
    </row>
    <row r="1429" spans="1:20">
      <c r="A1429" t="s">
        <v>2923</v>
      </c>
      <c r="B1429" s="1" t="s">
        <v>2924</v>
      </c>
      <c r="C1429" t="s">
        <v>1255</v>
      </c>
      <c r="D1429" t="s">
        <v>2022</v>
      </c>
      <c r="E1429" t="s">
        <v>2023</v>
      </c>
      <c r="F1429" t="s">
        <v>2073</v>
      </c>
      <c r="H1429" s="6">
        <v>6120</v>
      </c>
      <c r="I1429" s="6">
        <v>8073</v>
      </c>
      <c r="J1429" s="4">
        <v>0.24</v>
      </c>
      <c r="K1429" s="4" t="str">
        <f t="shared" si="132"/>
        <v>NO</v>
      </c>
      <c r="L1429" s="1">
        <v>4.6</v>
      </c>
      <c r="M1429" s="5">
        <v>2751</v>
      </c>
      <c r="N1429" s="2" t="str">
        <f t="shared" si="133"/>
        <v>No</v>
      </c>
      <c r="O1429" s="2">
        <f t="shared" si="134"/>
        <v>22208823</v>
      </c>
      <c r="P1429" s="9" t="str">
        <f t="shared" si="135"/>
        <v>&gt;₹500</v>
      </c>
      <c r="Q1429" s="2">
        <f t="shared" si="136"/>
        <v>7.351</v>
      </c>
      <c r="R1429" s="2">
        <f t="shared" si="137"/>
        <v>12654.6</v>
      </c>
      <c r="S1429" s="4"/>
      <c r="T1429" s="4"/>
    </row>
    <row r="1430" spans="1:20">
      <c r="A1430" t="s">
        <v>2925</v>
      </c>
      <c r="B1430" s="1" t="s">
        <v>2926</v>
      </c>
      <c r="C1430" t="s">
        <v>1255</v>
      </c>
      <c r="D1430" t="s">
        <v>2022</v>
      </c>
      <c r="E1430" t="s">
        <v>2036</v>
      </c>
      <c r="F1430" t="s">
        <v>2037</v>
      </c>
      <c r="G1430" t="s">
        <v>2070</v>
      </c>
      <c r="H1430" s="6">
        <v>1799</v>
      </c>
      <c r="I1430" s="6">
        <v>2599</v>
      </c>
      <c r="J1430" s="4">
        <v>0.31</v>
      </c>
      <c r="K1430" s="4" t="str">
        <f t="shared" si="132"/>
        <v>NO</v>
      </c>
      <c r="L1430" s="1">
        <v>3.6</v>
      </c>
      <c r="M1430" s="5">
        <v>771</v>
      </c>
      <c r="N1430" s="2" t="str">
        <f t="shared" si="133"/>
        <v>Yes</v>
      </c>
      <c r="O1430" s="2">
        <f t="shared" si="134"/>
        <v>2003829</v>
      </c>
      <c r="P1430" s="9" t="str">
        <f t="shared" si="135"/>
        <v>&gt;₹500</v>
      </c>
      <c r="Q1430" s="2">
        <f t="shared" si="136"/>
        <v>4.371</v>
      </c>
      <c r="R1430" s="2">
        <f t="shared" si="137"/>
        <v>2775.6</v>
      </c>
      <c r="S1430" s="4"/>
      <c r="T1430" s="4"/>
    </row>
    <row r="1431" spans="1:20">
      <c r="A1431" t="s">
        <v>2927</v>
      </c>
      <c r="B1431" s="1" t="s">
        <v>2928</v>
      </c>
      <c r="C1431" t="s">
        <v>1255</v>
      </c>
      <c r="D1431" t="s">
        <v>2022</v>
      </c>
      <c r="E1431" t="s">
        <v>2036</v>
      </c>
      <c r="F1431" t="s">
        <v>2135</v>
      </c>
      <c r="G1431" t="s">
        <v>2136</v>
      </c>
      <c r="H1431" s="6">
        <v>18999</v>
      </c>
      <c r="I1431" s="6">
        <v>29999</v>
      </c>
      <c r="J1431" s="4">
        <v>0.37</v>
      </c>
      <c r="K1431" s="4" t="str">
        <f t="shared" si="132"/>
        <v>NO</v>
      </c>
      <c r="L1431" s="1">
        <v>4.1</v>
      </c>
      <c r="M1431" s="5">
        <v>2536</v>
      </c>
      <c r="N1431" s="2" t="str">
        <f t="shared" si="133"/>
        <v>No</v>
      </c>
      <c r="O1431" s="2">
        <f t="shared" si="134"/>
        <v>76077464</v>
      </c>
      <c r="P1431" s="9" t="str">
        <f t="shared" si="135"/>
        <v>&gt;₹500</v>
      </c>
      <c r="Q1431" s="2">
        <f t="shared" si="136"/>
        <v>6.636</v>
      </c>
      <c r="R1431" s="2">
        <f t="shared" si="137"/>
        <v>10397.6</v>
      </c>
      <c r="S1431" s="4"/>
      <c r="T1431" s="4"/>
    </row>
    <row r="1432" spans="1:20">
      <c r="A1432" t="s">
        <v>2929</v>
      </c>
      <c r="B1432" s="1" t="s">
        <v>2930</v>
      </c>
      <c r="C1432" t="s">
        <v>1255</v>
      </c>
      <c r="D1432" t="s">
        <v>2028</v>
      </c>
      <c r="E1432" t="s">
        <v>2206</v>
      </c>
      <c r="F1432" t="s">
        <v>2273</v>
      </c>
      <c r="H1432" s="6">
        <v>1999</v>
      </c>
      <c r="I1432" s="6">
        <v>2360</v>
      </c>
      <c r="J1432" s="4">
        <v>0.15</v>
      </c>
      <c r="K1432" s="4" t="str">
        <f t="shared" si="132"/>
        <v>NO</v>
      </c>
      <c r="L1432" s="1">
        <v>4.2</v>
      </c>
      <c r="M1432" s="5">
        <v>7801</v>
      </c>
      <c r="N1432" s="2" t="str">
        <f t="shared" si="133"/>
        <v>No</v>
      </c>
      <c r="O1432" s="2">
        <f t="shared" si="134"/>
        <v>18410360</v>
      </c>
      <c r="P1432" s="9" t="str">
        <f t="shared" si="135"/>
        <v>&gt;₹500</v>
      </c>
      <c r="Q1432" s="2">
        <f t="shared" si="136"/>
        <v>12.001</v>
      </c>
      <c r="R1432" s="2">
        <f t="shared" si="137"/>
        <v>32764.2</v>
      </c>
      <c r="S1432" s="4"/>
      <c r="T1432" s="4"/>
    </row>
    <row r="1433" spans="1:20">
      <c r="A1433" t="s">
        <v>2931</v>
      </c>
      <c r="B1433" s="1" t="s">
        <v>2932</v>
      </c>
      <c r="C1433" t="s">
        <v>1255</v>
      </c>
      <c r="D1433" t="s">
        <v>2022</v>
      </c>
      <c r="E1433" t="s">
        <v>2023</v>
      </c>
      <c r="F1433" t="s">
        <v>2933</v>
      </c>
      <c r="H1433" s="6">
        <v>5999</v>
      </c>
      <c r="I1433" s="6">
        <v>11495</v>
      </c>
      <c r="J1433" s="4">
        <v>0.48</v>
      </c>
      <c r="K1433" s="4" t="str">
        <f t="shared" si="132"/>
        <v>NO</v>
      </c>
      <c r="L1433" s="1">
        <v>4.3</v>
      </c>
      <c r="M1433" s="5">
        <v>534</v>
      </c>
      <c r="N1433" s="2" t="str">
        <f t="shared" si="133"/>
        <v>Yes</v>
      </c>
      <c r="O1433" s="2">
        <f t="shared" si="134"/>
        <v>6138330</v>
      </c>
      <c r="P1433" s="9" t="str">
        <f t="shared" si="135"/>
        <v>&gt;₹500</v>
      </c>
      <c r="Q1433" s="2">
        <f t="shared" si="136"/>
        <v>4.834</v>
      </c>
      <c r="R1433" s="2">
        <f t="shared" si="137"/>
        <v>2296.2</v>
      </c>
      <c r="S1433" s="4"/>
      <c r="T1433" s="4"/>
    </row>
    <row r="1434" spans="1:20">
      <c r="A1434" t="s">
        <v>2934</v>
      </c>
      <c r="B1434" s="1" t="s">
        <v>2935</v>
      </c>
      <c r="C1434" t="s">
        <v>1255</v>
      </c>
      <c r="D1434" t="s">
        <v>2028</v>
      </c>
      <c r="E1434" t="s">
        <v>2206</v>
      </c>
      <c r="F1434" t="s">
        <v>2207</v>
      </c>
      <c r="H1434" s="6">
        <v>2599</v>
      </c>
      <c r="I1434" s="6">
        <v>4780</v>
      </c>
      <c r="J1434" s="4">
        <v>0.46</v>
      </c>
      <c r="K1434" s="4" t="str">
        <f t="shared" si="132"/>
        <v>NO</v>
      </c>
      <c r="L1434" s="1">
        <v>3.9</v>
      </c>
      <c r="M1434" s="5">
        <v>898</v>
      </c>
      <c r="N1434" s="2" t="str">
        <f t="shared" si="133"/>
        <v>Yes</v>
      </c>
      <c r="O1434" s="2">
        <f t="shared" si="134"/>
        <v>4292440</v>
      </c>
      <c r="P1434" s="9" t="str">
        <f t="shared" si="135"/>
        <v>&gt;₹500</v>
      </c>
      <c r="Q1434" s="2">
        <f t="shared" si="136"/>
        <v>4.798</v>
      </c>
      <c r="R1434" s="2">
        <f t="shared" si="137"/>
        <v>3502.2</v>
      </c>
      <c r="S1434" s="4"/>
      <c r="T1434" s="4"/>
    </row>
    <row r="1435" spans="1:20">
      <c r="A1435" t="s">
        <v>2936</v>
      </c>
      <c r="B1435" s="1" t="s">
        <v>2937</v>
      </c>
      <c r="C1435" t="s">
        <v>1255</v>
      </c>
      <c r="D1435" t="s">
        <v>2022</v>
      </c>
      <c r="E1435" t="s">
        <v>2023</v>
      </c>
      <c r="F1435" t="s">
        <v>2785</v>
      </c>
      <c r="H1435" s="6">
        <v>1199</v>
      </c>
      <c r="I1435" s="6">
        <v>2400</v>
      </c>
      <c r="J1435" s="4">
        <v>0.5</v>
      </c>
      <c r="K1435" s="4" t="str">
        <f t="shared" si="132"/>
        <v>YES</v>
      </c>
      <c r="L1435" s="1">
        <v>3.9</v>
      </c>
      <c r="M1435" s="5">
        <v>1202</v>
      </c>
      <c r="N1435" s="2" t="str">
        <f t="shared" si="133"/>
        <v>No</v>
      </c>
      <c r="O1435" s="2">
        <f t="shared" si="134"/>
        <v>2884800</v>
      </c>
      <c r="P1435" s="9" t="str">
        <f t="shared" si="135"/>
        <v>&gt;₹500</v>
      </c>
      <c r="Q1435" s="2">
        <f t="shared" si="136"/>
        <v>5.102</v>
      </c>
      <c r="R1435" s="2">
        <f t="shared" si="137"/>
        <v>4687.8</v>
      </c>
      <c r="S1435" s="4"/>
      <c r="T1435" s="4"/>
    </row>
    <row r="1436" spans="1:20">
      <c r="A1436" t="s">
        <v>2938</v>
      </c>
      <c r="B1436" s="1" t="s">
        <v>2939</v>
      </c>
      <c r="C1436" t="s">
        <v>1255</v>
      </c>
      <c r="D1436" t="s">
        <v>2115</v>
      </c>
      <c r="E1436" t="s">
        <v>2116</v>
      </c>
      <c r="F1436" t="s">
        <v>2117</v>
      </c>
      <c r="H1436" s="1">
        <v>219</v>
      </c>
      <c r="I1436" s="1">
        <v>249</v>
      </c>
      <c r="J1436" s="4">
        <v>0.12</v>
      </c>
      <c r="K1436" s="4" t="str">
        <f t="shared" si="132"/>
        <v>NO</v>
      </c>
      <c r="L1436" s="1">
        <v>4</v>
      </c>
      <c r="M1436" s="5">
        <v>1108</v>
      </c>
      <c r="N1436" s="2" t="str">
        <f t="shared" si="133"/>
        <v>No</v>
      </c>
      <c r="O1436" s="2">
        <f t="shared" si="134"/>
        <v>275892</v>
      </c>
      <c r="P1436" s="9" t="str">
        <f t="shared" si="135"/>
        <v>₹200-₹500</v>
      </c>
      <c r="Q1436" s="2">
        <f t="shared" si="136"/>
        <v>5.108</v>
      </c>
      <c r="R1436" s="2">
        <f t="shared" si="137"/>
        <v>4432</v>
      </c>
      <c r="S1436" s="4"/>
      <c r="T1436" s="4"/>
    </row>
    <row r="1437" spans="1:20">
      <c r="A1437" t="s">
        <v>2940</v>
      </c>
      <c r="B1437" s="1" t="s">
        <v>2941</v>
      </c>
      <c r="C1437" t="s">
        <v>1255</v>
      </c>
      <c r="D1437" t="s">
        <v>2028</v>
      </c>
      <c r="E1437" t="s">
        <v>2029</v>
      </c>
      <c r="F1437" t="s">
        <v>2033</v>
      </c>
      <c r="H1437" s="1">
        <v>799</v>
      </c>
      <c r="I1437" s="6">
        <v>1199</v>
      </c>
      <c r="J1437" s="4">
        <v>0.33</v>
      </c>
      <c r="K1437" s="4" t="str">
        <f t="shared" si="132"/>
        <v>NO</v>
      </c>
      <c r="L1437" s="1">
        <v>4.4</v>
      </c>
      <c r="M1437" s="5">
        <v>17</v>
      </c>
      <c r="N1437" s="2" t="str">
        <f t="shared" si="133"/>
        <v>Yes</v>
      </c>
      <c r="O1437" s="2">
        <f t="shared" si="134"/>
        <v>20383</v>
      </c>
      <c r="P1437" s="9" t="str">
        <f t="shared" si="135"/>
        <v>&gt;₹500</v>
      </c>
      <c r="Q1437" s="2">
        <f t="shared" si="136"/>
        <v>4.417</v>
      </c>
      <c r="R1437" s="2">
        <f t="shared" si="137"/>
        <v>74.8</v>
      </c>
      <c r="S1437" s="4"/>
      <c r="T1437" s="4"/>
    </row>
    <row r="1438" spans="1:20">
      <c r="A1438" t="s">
        <v>2942</v>
      </c>
      <c r="B1438" s="1" t="s">
        <v>2943</v>
      </c>
      <c r="C1438" t="s">
        <v>1255</v>
      </c>
      <c r="D1438" t="s">
        <v>2022</v>
      </c>
      <c r="E1438" t="s">
        <v>2036</v>
      </c>
      <c r="F1438" t="s">
        <v>2135</v>
      </c>
      <c r="G1438" t="s">
        <v>2136</v>
      </c>
      <c r="H1438" s="6">
        <v>6199</v>
      </c>
      <c r="I1438" s="6">
        <v>10999</v>
      </c>
      <c r="J1438" s="4">
        <v>0.44</v>
      </c>
      <c r="K1438" s="4" t="str">
        <f t="shared" si="132"/>
        <v>NO</v>
      </c>
      <c r="L1438" s="1">
        <v>4.2</v>
      </c>
      <c r="M1438" s="5">
        <v>10429</v>
      </c>
      <c r="N1438" s="2" t="str">
        <f t="shared" si="133"/>
        <v>No</v>
      </c>
      <c r="O1438" s="2">
        <f t="shared" si="134"/>
        <v>114708571</v>
      </c>
      <c r="P1438" s="9" t="str">
        <f t="shared" si="135"/>
        <v>&gt;₹500</v>
      </c>
      <c r="Q1438" s="2">
        <f t="shared" si="136"/>
        <v>14.629</v>
      </c>
      <c r="R1438" s="2">
        <f t="shared" si="137"/>
        <v>43801.8</v>
      </c>
      <c r="S1438" s="4"/>
      <c r="T1438" s="4"/>
    </row>
    <row r="1439" spans="1:20">
      <c r="A1439" t="s">
        <v>2944</v>
      </c>
      <c r="B1439" s="1" t="s">
        <v>2945</v>
      </c>
      <c r="C1439" t="s">
        <v>1255</v>
      </c>
      <c r="D1439" t="s">
        <v>2022</v>
      </c>
      <c r="E1439" t="s">
        <v>2023</v>
      </c>
      <c r="F1439" t="s">
        <v>2111</v>
      </c>
      <c r="G1439" t="s">
        <v>2112</v>
      </c>
      <c r="H1439" s="6">
        <v>6790</v>
      </c>
      <c r="I1439" s="6">
        <v>10995</v>
      </c>
      <c r="J1439" s="4">
        <v>0.38</v>
      </c>
      <c r="K1439" s="4" t="str">
        <f t="shared" si="132"/>
        <v>NO</v>
      </c>
      <c r="L1439" s="1">
        <v>4.5</v>
      </c>
      <c r="M1439" s="5">
        <v>3192</v>
      </c>
      <c r="N1439" s="2" t="str">
        <f t="shared" si="133"/>
        <v>No</v>
      </c>
      <c r="O1439" s="2">
        <f t="shared" si="134"/>
        <v>35096040</v>
      </c>
      <c r="P1439" s="9" t="str">
        <f t="shared" si="135"/>
        <v>&gt;₹500</v>
      </c>
      <c r="Q1439" s="2">
        <f t="shared" si="136"/>
        <v>7.692</v>
      </c>
      <c r="R1439" s="2">
        <f t="shared" si="137"/>
        <v>14364</v>
      </c>
      <c r="S1439" s="4"/>
      <c r="T1439" s="4"/>
    </row>
    <row r="1440" spans="1:20">
      <c r="A1440" t="s">
        <v>2946</v>
      </c>
      <c r="B1440" s="1" t="s">
        <v>2947</v>
      </c>
      <c r="C1440" t="s">
        <v>1255</v>
      </c>
      <c r="D1440" t="s">
        <v>2028</v>
      </c>
      <c r="E1440" t="s">
        <v>2206</v>
      </c>
      <c r="F1440" t="s">
        <v>2948</v>
      </c>
      <c r="H1440" s="11">
        <v>1982.84</v>
      </c>
      <c r="I1440" s="6">
        <v>3300</v>
      </c>
      <c r="J1440" s="4">
        <v>0.4</v>
      </c>
      <c r="K1440" s="4" t="str">
        <f t="shared" si="132"/>
        <v>NO</v>
      </c>
      <c r="L1440" s="1">
        <v>4.1</v>
      </c>
      <c r="M1440" s="5">
        <v>5873</v>
      </c>
      <c r="N1440" s="2" t="str">
        <f t="shared" si="133"/>
        <v>No</v>
      </c>
      <c r="O1440" s="2">
        <f t="shared" si="134"/>
        <v>19380900</v>
      </c>
      <c r="P1440" s="9" t="str">
        <f t="shared" si="135"/>
        <v>&gt;₹500</v>
      </c>
      <c r="Q1440" s="2">
        <f t="shared" si="136"/>
        <v>9.973</v>
      </c>
      <c r="R1440" s="2">
        <f t="shared" si="137"/>
        <v>24079.3</v>
      </c>
      <c r="S1440" s="4"/>
      <c r="T1440" s="4"/>
    </row>
    <row r="1441" spans="1:20">
      <c r="A1441" t="s">
        <v>2949</v>
      </c>
      <c r="B1441" s="1" t="s">
        <v>2950</v>
      </c>
      <c r="C1441" t="s">
        <v>1255</v>
      </c>
      <c r="D1441" t="s">
        <v>2022</v>
      </c>
      <c r="E1441" t="s">
        <v>2283</v>
      </c>
      <c r="F1441" t="s">
        <v>2284</v>
      </c>
      <c r="H1441" s="1">
        <v>199</v>
      </c>
      <c r="I1441" s="1">
        <v>400</v>
      </c>
      <c r="J1441" s="4">
        <v>0.5</v>
      </c>
      <c r="K1441" s="4" t="str">
        <f t="shared" si="132"/>
        <v>YES</v>
      </c>
      <c r="L1441" s="1">
        <v>4.1</v>
      </c>
      <c r="M1441" s="5">
        <v>1379</v>
      </c>
      <c r="N1441" s="2" t="str">
        <f t="shared" si="133"/>
        <v>No</v>
      </c>
      <c r="O1441" s="2">
        <f t="shared" si="134"/>
        <v>551600</v>
      </c>
      <c r="P1441" s="9" t="str">
        <f t="shared" si="135"/>
        <v>₹200-₹500</v>
      </c>
      <c r="Q1441" s="2">
        <f t="shared" si="136"/>
        <v>5.479</v>
      </c>
      <c r="R1441" s="2">
        <f t="shared" si="137"/>
        <v>5653.9</v>
      </c>
      <c r="S1441" s="4"/>
      <c r="T1441" s="4"/>
    </row>
    <row r="1442" spans="1:20">
      <c r="A1442" t="s">
        <v>2951</v>
      </c>
      <c r="B1442" s="1" t="s">
        <v>2952</v>
      </c>
      <c r="C1442" t="s">
        <v>1255</v>
      </c>
      <c r="D1442" t="s">
        <v>2022</v>
      </c>
      <c r="E1442" t="s">
        <v>2023</v>
      </c>
      <c r="F1442" t="s">
        <v>2024</v>
      </c>
      <c r="G1442" t="s">
        <v>2025</v>
      </c>
      <c r="H1442" s="6">
        <v>1180</v>
      </c>
      <c r="I1442" s="6">
        <v>1440</v>
      </c>
      <c r="J1442" s="4">
        <v>0.18</v>
      </c>
      <c r="K1442" s="4" t="str">
        <f t="shared" si="132"/>
        <v>NO</v>
      </c>
      <c r="L1442" s="1">
        <v>4.2</v>
      </c>
      <c r="M1442" s="5">
        <v>1527</v>
      </c>
      <c r="N1442" s="2" t="str">
        <f t="shared" si="133"/>
        <v>No</v>
      </c>
      <c r="O1442" s="2">
        <f t="shared" si="134"/>
        <v>2198880</v>
      </c>
      <c r="P1442" s="9" t="str">
        <f t="shared" si="135"/>
        <v>&gt;₹500</v>
      </c>
      <c r="Q1442" s="2">
        <f t="shared" si="136"/>
        <v>5.727</v>
      </c>
      <c r="R1442" s="2">
        <f t="shared" si="137"/>
        <v>6413.4</v>
      </c>
      <c r="S1442" s="4"/>
      <c r="T1442" s="4"/>
    </row>
    <row r="1443" spans="1:20">
      <c r="A1443" t="s">
        <v>2953</v>
      </c>
      <c r="B1443" s="1" t="s">
        <v>2954</v>
      </c>
      <c r="C1443" t="s">
        <v>1255</v>
      </c>
      <c r="D1443" t="s">
        <v>2028</v>
      </c>
      <c r="E1443" t="s">
        <v>2206</v>
      </c>
      <c r="F1443" t="s">
        <v>2207</v>
      </c>
      <c r="H1443" s="6">
        <v>2199</v>
      </c>
      <c r="I1443" s="6">
        <v>3045</v>
      </c>
      <c r="J1443" s="4">
        <v>0.28</v>
      </c>
      <c r="K1443" s="4" t="str">
        <f t="shared" si="132"/>
        <v>NO</v>
      </c>
      <c r="L1443" s="1">
        <v>4.2</v>
      </c>
      <c r="M1443" s="5">
        <v>2686</v>
      </c>
      <c r="N1443" s="2" t="str">
        <f t="shared" si="133"/>
        <v>No</v>
      </c>
      <c r="O1443" s="2">
        <f t="shared" si="134"/>
        <v>8178870</v>
      </c>
      <c r="P1443" s="9" t="str">
        <f t="shared" si="135"/>
        <v>&gt;₹500</v>
      </c>
      <c r="Q1443" s="2">
        <f t="shared" si="136"/>
        <v>6.886</v>
      </c>
      <c r="R1443" s="2">
        <f t="shared" si="137"/>
        <v>11281.2</v>
      </c>
      <c r="S1443" s="4"/>
      <c r="T1443" s="4"/>
    </row>
    <row r="1444" spans="1:20">
      <c r="A1444" t="s">
        <v>2955</v>
      </c>
      <c r="B1444" s="1" t="s">
        <v>2956</v>
      </c>
      <c r="C1444" t="s">
        <v>1255</v>
      </c>
      <c r="D1444" t="s">
        <v>2022</v>
      </c>
      <c r="E1444" t="s">
        <v>2256</v>
      </c>
      <c r="F1444" t="s">
        <v>2278</v>
      </c>
      <c r="H1444" s="6">
        <v>2999</v>
      </c>
      <c r="I1444" s="6">
        <v>3595</v>
      </c>
      <c r="J1444" s="4">
        <v>0.17</v>
      </c>
      <c r="K1444" s="4" t="str">
        <f t="shared" si="132"/>
        <v>NO</v>
      </c>
      <c r="L1444" s="1">
        <v>4</v>
      </c>
      <c r="M1444" s="5">
        <v>178</v>
      </c>
      <c r="N1444" s="2" t="str">
        <f t="shared" si="133"/>
        <v>Yes</v>
      </c>
      <c r="O1444" s="2">
        <f t="shared" si="134"/>
        <v>639910</v>
      </c>
      <c r="P1444" s="9" t="str">
        <f t="shared" si="135"/>
        <v>&gt;₹500</v>
      </c>
      <c r="Q1444" s="2">
        <f t="shared" si="136"/>
        <v>4.178</v>
      </c>
      <c r="R1444" s="2">
        <f t="shared" si="137"/>
        <v>712</v>
      </c>
      <c r="S1444" s="4"/>
      <c r="T1444" s="4"/>
    </row>
    <row r="1445" spans="1:20">
      <c r="A1445" t="s">
        <v>2957</v>
      </c>
      <c r="B1445" s="1" t="s">
        <v>2958</v>
      </c>
      <c r="C1445" t="s">
        <v>1255</v>
      </c>
      <c r="D1445" t="s">
        <v>2022</v>
      </c>
      <c r="E1445" t="s">
        <v>2036</v>
      </c>
      <c r="F1445" t="s">
        <v>2135</v>
      </c>
      <c r="G1445" t="s">
        <v>2959</v>
      </c>
      <c r="H1445" s="1">
        <v>253</v>
      </c>
      <c r="I1445" s="1">
        <v>500</v>
      </c>
      <c r="J1445" s="4">
        <v>0.49</v>
      </c>
      <c r="K1445" s="4" t="str">
        <f t="shared" si="132"/>
        <v>NO</v>
      </c>
      <c r="L1445" s="1">
        <v>4.3</v>
      </c>
      <c r="M1445" s="5">
        <v>2664</v>
      </c>
      <c r="N1445" s="2" t="str">
        <f t="shared" si="133"/>
        <v>No</v>
      </c>
      <c r="O1445" s="2">
        <f t="shared" si="134"/>
        <v>1332000</v>
      </c>
      <c r="P1445" s="9" t="str">
        <f t="shared" si="135"/>
        <v>₹200-₹500</v>
      </c>
      <c r="Q1445" s="2">
        <f t="shared" si="136"/>
        <v>6.964</v>
      </c>
      <c r="R1445" s="2">
        <f t="shared" si="137"/>
        <v>11455.2</v>
      </c>
      <c r="S1445" s="4"/>
      <c r="T1445" s="4"/>
    </row>
    <row r="1446" spans="1:20">
      <c r="A1446" t="s">
        <v>2960</v>
      </c>
      <c r="B1446" s="1" t="s">
        <v>2961</v>
      </c>
      <c r="C1446" t="s">
        <v>1255</v>
      </c>
      <c r="D1446" t="s">
        <v>2028</v>
      </c>
      <c r="E1446" t="s">
        <v>2604</v>
      </c>
      <c r="F1446"/>
      <c r="H1446" s="1">
        <v>499</v>
      </c>
      <c r="I1446" s="1">
        <v>799</v>
      </c>
      <c r="J1446" s="4">
        <v>0.38</v>
      </c>
      <c r="K1446" s="4" t="str">
        <f t="shared" si="132"/>
        <v>NO</v>
      </c>
      <c r="L1446" s="1">
        <v>3.6</v>
      </c>
      <c r="M1446" s="5">
        <v>212</v>
      </c>
      <c r="N1446" s="2" t="str">
        <f t="shared" si="133"/>
        <v>Yes</v>
      </c>
      <c r="O1446" s="2">
        <f t="shared" si="134"/>
        <v>169388</v>
      </c>
      <c r="P1446" s="9" t="str">
        <f t="shared" si="135"/>
        <v>&gt;₹500</v>
      </c>
      <c r="Q1446" s="2">
        <f t="shared" si="136"/>
        <v>3.812</v>
      </c>
      <c r="R1446" s="2">
        <f t="shared" si="137"/>
        <v>763.2</v>
      </c>
      <c r="S1446" s="4"/>
      <c r="T1446" s="4"/>
    </row>
    <row r="1447" spans="1:20">
      <c r="A1447" t="s">
        <v>2962</v>
      </c>
      <c r="B1447" s="1" t="s">
        <v>2963</v>
      </c>
      <c r="C1447" t="s">
        <v>1255</v>
      </c>
      <c r="D1447" t="s">
        <v>2028</v>
      </c>
      <c r="E1447" t="s">
        <v>2029</v>
      </c>
      <c r="F1447" t="s">
        <v>2030</v>
      </c>
      <c r="H1447" s="6">
        <v>1149</v>
      </c>
      <c r="I1447" s="6">
        <v>1899</v>
      </c>
      <c r="J1447" s="4">
        <v>0.39</v>
      </c>
      <c r="K1447" s="4" t="str">
        <f t="shared" si="132"/>
        <v>NO</v>
      </c>
      <c r="L1447" s="1">
        <v>3.5</v>
      </c>
      <c r="M1447" s="5">
        <v>24</v>
      </c>
      <c r="N1447" s="2" t="str">
        <f t="shared" si="133"/>
        <v>Yes</v>
      </c>
      <c r="O1447" s="2">
        <f t="shared" si="134"/>
        <v>45576</v>
      </c>
      <c r="P1447" s="9" t="str">
        <f t="shared" si="135"/>
        <v>&gt;₹500</v>
      </c>
      <c r="Q1447" s="2">
        <f t="shared" si="136"/>
        <v>3.524</v>
      </c>
      <c r="R1447" s="2">
        <f t="shared" si="137"/>
        <v>84</v>
      </c>
      <c r="S1447" s="4"/>
      <c r="T1447" s="4"/>
    </row>
    <row r="1448" spans="1:20">
      <c r="A1448" t="s">
        <v>2964</v>
      </c>
      <c r="B1448" s="1" t="s">
        <v>2965</v>
      </c>
      <c r="C1448" t="s">
        <v>1255</v>
      </c>
      <c r="D1448" t="s">
        <v>2022</v>
      </c>
      <c r="E1448" t="s">
        <v>2036</v>
      </c>
      <c r="F1448" t="s">
        <v>2037</v>
      </c>
      <c r="G1448" t="s">
        <v>2070</v>
      </c>
      <c r="H1448" s="1">
        <v>457</v>
      </c>
      <c r="I1448" s="1">
        <v>799</v>
      </c>
      <c r="J1448" s="4">
        <v>0.43</v>
      </c>
      <c r="K1448" s="4" t="str">
        <f t="shared" si="132"/>
        <v>NO</v>
      </c>
      <c r="L1448" s="1">
        <v>4.3</v>
      </c>
      <c r="M1448" s="5">
        <v>1868</v>
      </c>
      <c r="N1448" s="2" t="str">
        <f t="shared" si="133"/>
        <v>No</v>
      </c>
      <c r="O1448" s="2">
        <f t="shared" si="134"/>
        <v>1492532</v>
      </c>
      <c r="P1448" s="9" t="str">
        <f t="shared" si="135"/>
        <v>&gt;₹500</v>
      </c>
      <c r="Q1448" s="2">
        <f t="shared" si="136"/>
        <v>6.168</v>
      </c>
      <c r="R1448" s="2">
        <f t="shared" si="137"/>
        <v>8032.4</v>
      </c>
      <c r="S1448" s="4"/>
      <c r="T1448" s="4"/>
    </row>
    <row r="1449" spans="1:20">
      <c r="A1449" t="s">
        <v>2966</v>
      </c>
      <c r="B1449" s="1" t="s">
        <v>2967</v>
      </c>
      <c r="C1449" t="s">
        <v>1255</v>
      </c>
      <c r="D1449" t="s">
        <v>2022</v>
      </c>
      <c r="E1449" t="s">
        <v>2256</v>
      </c>
      <c r="F1449" t="s">
        <v>2595</v>
      </c>
      <c r="H1449" s="1">
        <v>229</v>
      </c>
      <c r="I1449" s="1">
        <v>399</v>
      </c>
      <c r="J1449" s="4">
        <v>0.43</v>
      </c>
      <c r="K1449" s="4" t="str">
        <f t="shared" si="132"/>
        <v>NO</v>
      </c>
      <c r="L1449" s="1">
        <v>3.6</v>
      </c>
      <c r="M1449" s="5">
        <v>451</v>
      </c>
      <c r="N1449" s="2" t="str">
        <f t="shared" si="133"/>
        <v>Yes</v>
      </c>
      <c r="O1449" s="2">
        <f t="shared" si="134"/>
        <v>179949</v>
      </c>
      <c r="P1449" s="9" t="str">
        <f t="shared" si="135"/>
        <v>₹200-₹500</v>
      </c>
      <c r="Q1449" s="2">
        <f t="shared" si="136"/>
        <v>4.051</v>
      </c>
      <c r="R1449" s="2">
        <f t="shared" si="137"/>
        <v>1623.6</v>
      </c>
      <c r="S1449" s="4"/>
      <c r="T1449" s="4"/>
    </row>
    <row r="1450" spans="1:20">
      <c r="A1450" t="s">
        <v>2968</v>
      </c>
      <c r="B1450" s="1" t="s">
        <v>2969</v>
      </c>
      <c r="C1450" t="s">
        <v>1255</v>
      </c>
      <c r="D1450" t="s">
        <v>2022</v>
      </c>
      <c r="E1450" t="s">
        <v>2283</v>
      </c>
      <c r="F1450" t="s">
        <v>2284</v>
      </c>
      <c r="H1450" s="1">
        <v>199</v>
      </c>
      <c r="I1450" s="1">
        <v>699</v>
      </c>
      <c r="J1450" s="4">
        <v>0.72</v>
      </c>
      <c r="K1450" s="4" t="str">
        <f t="shared" si="132"/>
        <v>YES</v>
      </c>
      <c r="L1450" s="1">
        <v>2.9</v>
      </c>
      <c r="M1450" s="5">
        <v>159</v>
      </c>
      <c r="N1450" s="2" t="str">
        <f t="shared" si="133"/>
        <v>Yes</v>
      </c>
      <c r="O1450" s="2">
        <f t="shared" si="134"/>
        <v>111141</v>
      </c>
      <c r="P1450" s="9" t="str">
        <f t="shared" si="135"/>
        <v>&gt;₹500</v>
      </c>
      <c r="Q1450" s="2">
        <f t="shared" si="136"/>
        <v>3.059</v>
      </c>
      <c r="R1450" s="2">
        <f t="shared" si="137"/>
        <v>461.1</v>
      </c>
      <c r="S1450" s="4"/>
      <c r="T1450" s="4"/>
    </row>
    <row r="1451" spans="1:20">
      <c r="A1451" t="s">
        <v>2970</v>
      </c>
      <c r="B1451" s="1" t="s">
        <v>2971</v>
      </c>
      <c r="C1451" t="s">
        <v>1255</v>
      </c>
      <c r="D1451" t="s">
        <v>2022</v>
      </c>
      <c r="E1451" t="s">
        <v>2023</v>
      </c>
      <c r="F1451" t="s">
        <v>2785</v>
      </c>
      <c r="H1451" s="1">
        <v>899</v>
      </c>
      <c r="I1451" s="6">
        <v>1999</v>
      </c>
      <c r="J1451" s="4">
        <v>0.55</v>
      </c>
      <c r="K1451" s="4" t="str">
        <f t="shared" si="132"/>
        <v>YES</v>
      </c>
      <c r="L1451" s="1">
        <v>4.2</v>
      </c>
      <c r="M1451" s="5">
        <v>39</v>
      </c>
      <c r="N1451" s="2" t="str">
        <f t="shared" si="133"/>
        <v>Yes</v>
      </c>
      <c r="O1451" s="2">
        <f t="shared" si="134"/>
        <v>77961</v>
      </c>
      <c r="P1451" s="9" t="str">
        <f t="shared" si="135"/>
        <v>&gt;₹500</v>
      </c>
      <c r="Q1451" s="2">
        <f t="shared" si="136"/>
        <v>4.239</v>
      </c>
      <c r="R1451" s="2">
        <f t="shared" si="137"/>
        <v>163.8</v>
      </c>
      <c r="S1451" s="4"/>
      <c r="T1451" s="4"/>
    </row>
    <row r="1452" spans="1:20">
      <c r="A1452" t="s">
        <v>2972</v>
      </c>
      <c r="B1452" s="1" t="s">
        <v>2973</v>
      </c>
      <c r="C1452" t="s">
        <v>1255</v>
      </c>
      <c r="D1452" t="s">
        <v>2022</v>
      </c>
      <c r="E1452" t="s">
        <v>2023</v>
      </c>
      <c r="F1452" t="s">
        <v>2443</v>
      </c>
      <c r="H1452" s="6">
        <v>1499</v>
      </c>
      <c r="I1452" s="6">
        <v>2199</v>
      </c>
      <c r="J1452" s="4">
        <v>0.32</v>
      </c>
      <c r="K1452" s="4" t="str">
        <f t="shared" si="132"/>
        <v>NO</v>
      </c>
      <c r="L1452" s="1">
        <v>4.4</v>
      </c>
      <c r="M1452" s="5">
        <v>6531</v>
      </c>
      <c r="N1452" s="2" t="str">
        <f t="shared" si="133"/>
        <v>No</v>
      </c>
      <c r="O1452" s="2">
        <f t="shared" si="134"/>
        <v>14361669</v>
      </c>
      <c r="P1452" s="9" t="str">
        <f t="shared" si="135"/>
        <v>&gt;₹500</v>
      </c>
      <c r="Q1452" s="2">
        <f t="shared" si="136"/>
        <v>10.931</v>
      </c>
      <c r="R1452" s="2">
        <f t="shared" si="137"/>
        <v>28736.4</v>
      </c>
      <c r="S1452" s="4"/>
      <c r="T1452" s="4"/>
    </row>
    <row r="1453" spans="1:20">
      <c r="A1453" t="s">
        <v>2974</v>
      </c>
      <c r="B1453" s="1" t="s">
        <v>2975</v>
      </c>
      <c r="C1453" t="s">
        <v>1255</v>
      </c>
      <c r="D1453" t="s">
        <v>2022</v>
      </c>
      <c r="E1453" t="s">
        <v>2023</v>
      </c>
      <c r="F1453" t="s">
        <v>2067</v>
      </c>
      <c r="H1453" s="1">
        <v>426</v>
      </c>
      <c r="I1453" s="1">
        <v>999</v>
      </c>
      <c r="J1453" s="4">
        <v>0.57</v>
      </c>
      <c r="K1453" s="4" t="str">
        <f t="shared" si="132"/>
        <v>YES</v>
      </c>
      <c r="L1453" s="1">
        <v>4.1</v>
      </c>
      <c r="M1453" s="5">
        <v>222</v>
      </c>
      <c r="N1453" s="2" t="str">
        <f t="shared" si="133"/>
        <v>Yes</v>
      </c>
      <c r="O1453" s="2">
        <f t="shared" si="134"/>
        <v>221778</v>
      </c>
      <c r="P1453" s="9" t="str">
        <f t="shared" si="135"/>
        <v>&gt;₹500</v>
      </c>
      <c r="Q1453" s="2">
        <f t="shared" si="136"/>
        <v>4.322</v>
      </c>
      <c r="R1453" s="2">
        <f t="shared" si="137"/>
        <v>910.2</v>
      </c>
      <c r="S1453" s="4"/>
      <c r="T1453" s="4"/>
    </row>
    <row r="1454" spans="1:20">
      <c r="A1454" t="s">
        <v>2976</v>
      </c>
      <c r="B1454" s="1" t="s">
        <v>2977</v>
      </c>
      <c r="C1454" t="s">
        <v>1255</v>
      </c>
      <c r="D1454" t="s">
        <v>2028</v>
      </c>
      <c r="E1454" t="s">
        <v>2029</v>
      </c>
      <c r="F1454" t="s">
        <v>2033</v>
      </c>
      <c r="H1454" s="6">
        <v>2320</v>
      </c>
      <c r="I1454" s="6">
        <v>3290</v>
      </c>
      <c r="J1454" s="4">
        <v>0.29</v>
      </c>
      <c r="K1454" s="4" t="str">
        <f t="shared" si="132"/>
        <v>NO</v>
      </c>
      <c r="L1454" s="1">
        <v>3.8</v>
      </c>
      <c r="M1454" s="5">
        <v>195</v>
      </c>
      <c r="N1454" s="2" t="str">
        <f t="shared" si="133"/>
        <v>Yes</v>
      </c>
      <c r="O1454" s="2">
        <f t="shared" si="134"/>
        <v>641550</v>
      </c>
      <c r="P1454" s="9" t="str">
        <f t="shared" si="135"/>
        <v>&gt;₹500</v>
      </c>
      <c r="Q1454" s="2">
        <f t="shared" si="136"/>
        <v>3.995</v>
      </c>
      <c r="R1454" s="2">
        <f t="shared" si="137"/>
        <v>741</v>
      </c>
      <c r="S1454" s="4"/>
      <c r="T1454" s="4"/>
    </row>
    <row r="1455" spans="1:20">
      <c r="A1455" t="s">
        <v>2978</v>
      </c>
      <c r="B1455" s="1" t="s">
        <v>2979</v>
      </c>
      <c r="C1455" t="s">
        <v>1255</v>
      </c>
      <c r="D1455" t="s">
        <v>2022</v>
      </c>
      <c r="E1455" t="s">
        <v>2421</v>
      </c>
      <c r="F1455" t="s">
        <v>2422</v>
      </c>
      <c r="H1455" s="6">
        <v>1563</v>
      </c>
      <c r="I1455" s="6">
        <v>3098</v>
      </c>
      <c r="J1455" s="4">
        <v>0.5</v>
      </c>
      <c r="K1455" s="4" t="str">
        <f t="shared" si="132"/>
        <v>YES</v>
      </c>
      <c r="L1455" s="1">
        <v>3.5</v>
      </c>
      <c r="M1455" s="5">
        <v>2283</v>
      </c>
      <c r="N1455" s="2" t="str">
        <f t="shared" si="133"/>
        <v>No</v>
      </c>
      <c r="O1455" s="2">
        <f t="shared" si="134"/>
        <v>7072734</v>
      </c>
      <c r="P1455" s="9" t="str">
        <f t="shared" si="135"/>
        <v>&gt;₹500</v>
      </c>
      <c r="Q1455" s="2">
        <f t="shared" si="136"/>
        <v>5.783</v>
      </c>
      <c r="R1455" s="2">
        <f t="shared" si="137"/>
        <v>7990.5</v>
      </c>
      <c r="S1455" s="4"/>
      <c r="T1455" s="4"/>
    </row>
    <row r="1456" spans="1:20">
      <c r="A1456" t="s">
        <v>2980</v>
      </c>
      <c r="B1456" s="1" t="s">
        <v>2981</v>
      </c>
      <c r="C1456" t="s">
        <v>1255</v>
      </c>
      <c r="D1456" t="s">
        <v>2028</v>
      </c>
      <c r="E1456" t="s">
        <v>2029</v>
      </c>
      <c r="F1456" t="s">
        <v>2030</v>
      </c>
      <c r="H1456" s="11">
        <v>3487.77</v>
      </c>
      <c r="I1456" s="6">
        <v>4990</v>
      </c>
      <c r="J1456" s="4">
        <v>0.3</v>
      </c>
      <c r="K1456" s="4" t="str">
        <f t="shared" si="132"/>
        <v>NO</v>
      </c>
      <c r="L1456" s="1">
        <v>4.1</v>
      </c>
      <c r="M1456" s="5">
        <v>1127</v>
      </c>
      <c r="N1456" s="2" t="str">
        <f t="shared" si="133"/>
        <v>No</v>
      </c>
      <c r="O1456" s="2">
        <f t="shared" si="134"/>
        <v>5623730</v>
      </c>
      <c r="P1456" s="9" t="str">
        <f t="shared" si="135"/>
        <v>&gt;₹500</v>
      </c>
      <c r="Q1456" s="2">
        <f t="shared" si="136"/>
        <v>5.227</v>
      </c>
      <c r="R1456" s="2">
        <f t="shared" si="137"/>
        <v>4620.7</v>
      </c>
      <c r="S1456" s="4"/>
      <c r="T1456" s="4"/>
    </row>
    <row r="1457" spans="1:20">
      <c r="A1457" t="s">
        <v>2982</v>
      </c>
      <c r="B1457" s="1" t="s">
        <v>2983</v>
      </c>
      <c r="C1457" t="s">
        <v>1255</v>
      </c>
      <c r="D1457" t="s">
        <v>2022</v>
      </c>
      <c r="E1457" t="s">
        <v>2023</v>
      </c>
      <c r="F1457" t="s">
        <v>2183</v>
      </c>
      <c r="H1457" s="1">
        <v>498</v>
      </c>
      <c r="I1457" s="6">
        <v>1200</v>
      </c>
      <c r="J1457" s="4">
        <v>0.59</v>
      </c>
      <c r="K1457" s="4" t="str">
        <f t="shared" si="132"/>
        <v>YES</v>
      </c>
      <c r="L1457" s="1">
        <v>3.2</v>
      </c>
      <c r="M1457" s="5">
        <v>113</v>
      </c>
      <c r="N1457" s="2" t="str">
        <f t="shared" si="133"/>
        <v>Yes</v>
      </c>
      <c r="O1457" s="2">
        <f t="shared" si="134"/>
        <v>135600</v>
      </c>
      <c r="P1457" s="9" t="str">
        <f t="shared" si="135"/>
        <v>&gt;₹500</v>
      </c>
      <c r="Q1457" s="2">
        <f t="shared" si="136"/>
        <v>3.313</v>
      </c>
      <c r="R1457" s="2">
        <f t="shared" si="137"/>
        <v>361.6</v>
      </c>
      <c r="S1457" s="4"/>
      <c r="T1457" s="4"/>
    </row>
    <row r="1458" spans="1:20">
      <c r="A1458" t="s">
        <v>2984</v>
      </c>
      <c r="B1458" s="1" t="s">
        <v>2985</v>
      </c>
      <c r="C1458" t="s">
        <v>1255</v>
      </c>
      <c r="D1458" t="s">
        <v>2022</v>
      </c>
      <c r="E1458" t="s">
        <v>2023</v>
      </c>
      <c r="F1458" t="s">
        <v>2024</v>
      </c>
      <c r="G1458" t="s">
        <v>2025</v>
      </c>
      <c r="H1458" s="6">
        <v>2695</v>
      </c>
      <c r="I1458" s="6">
        <v>2695</v>
      </c>
      <c r="J1458" s="4">
        <v>0</v>
      </c>
      <c r="K1458" s="4" t="str">
        <f t="shared" si="132"/>
        <v>NO</v>
      </c>
      <c r="L1458" s="1">
        <v>4.4</v>
      </c>
      <c r="M1458" s="5">
        <v>2518</v>
      </c>
      <c r="N1458" s="2" t="str">
        <f t="shared" si="133"/>
        <v>No</v>
      </c>
      <c r="O1458" s="2">
        <f t="shared" si="134"/>
        <v>6786010</v>
      </c>
      <c r="P1458" s="9" t="str">
        <f t="shared" si="135"/>
        <v>&gt;₹500</v>
      </c>
      <c r="Q1458" s="2">
        <f t="shared" si="136"/>
        <v>6.918</v>
      </c>
      <c r="R1458" s="2">
        <f t="shared" si="137"/>
        <v>11079.2</v>
      </c>
      <c r="S1458" s="4"/>
      <c r="T1458" s="4"/>
    </row>
    <row r="1459" spans="1:20">
      <c r="A1459" t="s">
        <v>2986</v>
      </c>
      <c r="B1459" s="1" t="s">
        <v>2987</v>
      </c>
      <c r="C1459" t="s">
        <v>1255</v>
      </c>
      <c r="D1459" t="s">
        <v>2028</v>
      </c>
      <c r="E1459" t="s">
        <v>2029</v>
      </c>
      <c r="F1459" t="s">
        <v>2030</v>
      </c>
      <c r="H1459" s="1">
        <v>949</v>
      </c>
      <c r="I1459" s="6">
        <v>2299</v>
      </c>
      <c r="J1459" s="4">
        <v>0.59</v>
      </c>
      <c r="K1459" s="4" t="str">
        <f t="shared" si="132"/>
        <v>YES</v>
      </c>
      <c r="L1459" s="1">
        <v>3.6</v>
      </c>
      <c r="M1459" s="5">
        <v>550</v>
      </c>
      <c r="N1459" s="2" t="str">
        <f t="shared" si="133"/>
        <v>Yes</v>
      </c>
      <c r="O1459" s="2">
        <f t="shared" si="134"/>
        <v>1264450</v>
      </c>
      <c r="P1459" s="9" t="str">
        <f t="shared" si="135"/>
        <v>&gt;₹500</v>
      </c>
      <c r="Q1459" s="2">
        <f t="shared" si="136"/>
        <v>4.15</v>
      </c>
      <c r="R1459" s="2">
        <f t="shared" si="137"/>
        <v>1980</v>
      </c>
      <c r="S1459" s="4"/>
      <c r="T1459" s="4"/>
    </row>
    <row r="1460" spans="1:20">
      <c r="A1460" t="s">
        <v>2988</v>
      </c>
      <c r="B1460" s="1" t="s">
        <v>2989</v>
      </c>
      <c r="C1460" t="s">
        <v>1255</v>
      </c>
      <c r="D1460" t="s">
        <v>2022</v>
      </c>
      <c r="E1460" t="s">
        <v>2036</v>
      </c>
      <c r="F1460" t="s">
        <v>2037</v>
      </c>
      <c r="G1460" t="s">
        <v>2038</v>
      </c>
      <c r="H1460" s="1">
        <v>199</v>
      </c>
      <c r="I1460" s="1">
        <v>999</v>
      </c>
      <c r="J1460" s="4">
        <v>0.8</v>
      </c>
      <c r="K1460" s="4" t="str">
        <f t="shared" si="132"/>
        <v>YES</v>
      </c>
      <c r="L1460" s="1">
        <v>3.1</v>
      </c>
      <c r="M1460" s="5">
        <v>2</v>
      </c>
      <c r="N1460" s="2" t="str">
        <f t="shared" si="133"/>
        <v>Yes</v>
      </c>
      <c r="O1460" s="2">
        <f t="shared" si="134"/>
        <v>1998</v>
      </c>
      <c r="P1460" s="9" t="str">
        <f t="shared" si="135"/>
        <v>&gt;₹500</v>
      </c>
      <c r="Q1460" s="2">
        <f t="shared" si="136"/>
        <v>3.102</v>
      </c>
      <c r="R1460" s="2">
        <f t="shared" si="137"/>
        <v>6.2</v>
      </c>
      <c r="S1460" s="4"/>
      <c r="T1460" s="4"/>
    </row>
    <row r="1461" spans="1:20">
      <c r="A1461" t="s">
        <v>2990</v>
      </c>
      <c r="B1461" s="1" t="s">
        <v>2991</v>
      </c>
      <c r="C1461" t="s">
        <v>1255</v>
      </c>
      <c r="D1461" t="s">
        <v>2022</v>
      </c>
      <c r="E1461" t="s">
        <v>2283</v>
      </c>
      <c r="F1461" t="s">
        <v>2284</v>
      </c>
      <c r="H1461" s="1">
        <v>379</v>
      </c>
      <c r="I1461" s="1">
        <v>919</v>
      </c>
      <c r="J1461" s="4">
        <v>0.59</v>
      </c>
      <c r="K1461" s="4" t="str">
        <f t="shared" si="132"/>
        <v>YES</v>
      </c>
      <c r="L1461" s="1">
        <v>4</v>
      </c>
      <c r="M1461" s="5">
        <v>1090</v>
      </c>
      <c r="N1461" s="2" t="str">
        <f t="shared" si="133"/>
        <v>No</v>
      </c>
      <c r="O1461" s="2">
        <f t="shared" si="134"/>
        <v>1001710</v>
      </c>
      <c r="P1461" s="9" t="str">
        <f t="shared" si="135"/>
        <v>&gt;₹500</v>
      </c>
      <c r="Q1461" s="2">
        <f t="shared" si="136"/>
        <v>5.09</v>
      </c>
      <c r="R1461" s="2">
        <f t="shared" si="137"/>
        <v>4360</v>
      </c>
      <c r="S1461" s="4"/>
      <c r="T1461" s="4"/>
    </row>
    <row r="1462" spans="1:20">
      <c r="A1462" t="s">
        <v>2992</v>
      </c>
      <c r="B1462" s="1" t="s">
        <v>2993</v>
      </c>
      <c r="C1462" t="s">
        <v>1255</v>
      </c>
      <c r="D1462" t="s">
        <v>2022</v>
      </c>
      <c r="E1462" t="s">
        <v>2023</v>
      </c>
      <c r="F1462" t="s">
        <v>2298</v>
      </c>
      <c r="H1462" s="6">
        <v>2280</v>
      </c>
      <c r="I1462" s="6">
        <v>3045</v>
      </c>
      <c r="J1462" s="4">
        <v>0.25</v>
      </c>
      <c r="K1462" s="4" t="str">
        <f t="shared" si="132"/>
        <v>NO</v>
      </c>
      <c r="L1462" s="1">
        <v>4.1</v>
      </c>
      <c r="M1462" s="5">
        <v>4118</v>
      </c>
      <c r="N1462" s="2" t="str">
        <f t="shared" si="133"/>
        <v>No</v>
      </c>
      <c r="O1462" s="2">
        <f t="shared" si="134"/>
        <v>12539310</v>
      </c>
      <c r="P1462" s="9" t="str">
        <f t="shared" si="135"/>
        <v>&gt;₹500</v>
      </c>
      <c r="Q1462" s="2">
        <f t="shared" si="136"/>
        <v>8.218</v>
      </c>
      <c r="R1462" s="2">
        <f t="shared" si="137"/>
        <v>16883.8</v>
      </c>
      <c r="S1462" s="4"/>
      <c r="T1462" s="4"/>
    </row>
    <row r="1463" spans="1:20">
      <c r="A1463" t="s">
        <v>2994</v>
      </c>
      <c r="B1463" s="1" t="s">
        <v>2995</v>
      </c>
      <c r="C1463" t="s">
        <v>1255</v>
      </c>
      <c r="D1463" t="s">
        <v>2028</v>
      </c>
      <c r="E1463" t="s">
        <v>2029</v>
      </c>
      <c r="F1463" t="s">
        <v>2247</v>
      </c>
      <c r="H1463" s="6">
        <v>2219</v>
      </c>
      <c r="I1463" s="6">
        <v>3080</v>
      </c>
      <c r="J1463" s="4">
        <v>0.28</v>
      </c>
      <c r="K1463" s="4" t="str">
        <f t="shared" si="132"/>
        <v>NO</v>
      </c>
      <c r="L1463" s="1">
        <v>3.6</v>
      </c>
      <c r="M1463" s="5">
        <v>468</v>
      </c>
      <c r="N1463" s="2" t="str">
        <f t="shared" si="133"/>
        <v>Yes</v>
      </c>
      <c r="O1463" s="2">
        <f t="shared" si="134"/>
        <v>1441440</v>
      </c>
      <c r="P1463" s="9" t="str">
        <f t="shared" si="135"/>
        <v>&gt;₹500</v>
      </c>
      <c r="Q1463" s="2">
        <f t="shared" si="136"/>
        <v>4.068</v>
      </c>
      <c r="R1463" s="2">
        <f t="shared" si="137"/>
        <v>1684.8</v>
      </c>
      <c r="S1463" s="4"/>
      <c r="T1463" s="4"/>
    </row>
    <row r="1464" spans="1:20">
      <c r="A1464" t="s">
        <v>2996</v>
      </c>
      <c r="B1464" s="1" t="s">
        <v>2997</v>
      </c>
      <c r="C1464" t="s">
        <v>1255</v>
      </c>
      <c r="D1464" t="s">
        <v>2028</v>
      </c>
      <c r="E1464" t="s">
        <v>2206</v>
      </c>
      <c r="F1464" t="s">
        <v>2273</v>
      </c>
      <c r="H1464" s="6">
        <v>1399</v>
      </c>
      <c r="I1464" s="6">
        <v>1890</v>
      </c>
      <c r="J1464" s="4">
        <v>0.26</v>
      </c>
      <c r="K1464" s="4" t="str">
        <f t="shared" si="132"/>
        <v>NO</v>
      </c>
      <c r="L1464" s="1">
        <v>4</v>
      </c>
      <c r="M1464" s="5">
        <v>8031</v>
      </c>
      <c r="N1464" s="2" t="str">
        <f t="shared" si="133"/>
        <v>No</v>
      </c>
      <c r="O1464" s="2">
        <f t="shared" si="134"/>
        <v>15178590</v>
      </c>
      <c r="P1464" s="9" t="str">
        <f t="shared" si="135"/>
        <v>&gt;₹500</v>
      </c>
      <c r="Q1464" s="2">
        <f t="shared" si="136"/>
        <v>12.031</v>
      </c>
      <c r="R1464" s="2">
        <f t="shared" si="137"/>
        <v>32124</v>
      </c>
      <c r="S1464" s="4"/>
      <c r="T1464" s="4"/>
    </row>
    <row r="1465" spans="1:20">
      <c r="A1465" t="s">
        <v>2998</v>
      </c>
      <c r="B1465" s="1" t="s">
        <v>2999</v>
      </c>
      <c r="C1465" t="s">
        <v>1255</v>
      </c>
      <c r="D1465" t="s">
        <v>2022</v>
      </c>
      <c r="E1465" t="s">
        <v>2023</v>
      </c>
      <c r="F1465" t="s">
        <v>2156</v>
      </c>
      <c r="H1465" s="6">
        <v>2863</v>
      </c>
      <c r="I1465" s="6">
        <v>3690</v>
      </c>
      <c r="J1465" s="4">
        <v>0.22</v>
      </c>
      <c r="K1465" s="4" t="str">
        <f t="shared" si="132"/>
        <v>NO</v>
      </c>
      <c r="L1465" s="1">
        <v>4.3</v>
      </c>
      <c r="M1465" s="5">
        <v>6987</v>
      </c>
      <c r="N1465" s="2" t="str">
        <f t="shared" si="133"/>
        <v>No</v>
      </c>
      <c r="O1465" s="2">
        <f t="shared" si="134"/>
        <v>25782030</v>
      </c>
      <c r="P1465" s="9" t="str">
        <f t="shared" si="135"/>
        <v>&gt;₹500</v>
      </c>
      <c r="Q1465" s="2">
        <f t="shared" si="136"/>
        <v>11.287</v>
      </c>
      <c r="R1465" s="2">
        <f t="shared" si="137"/>
        <v>30044.1</v>
      </c>
      <c r="S1465" s="4"/>
      <c r="T1465" s="4"/>
    </row>
    <row r="1466" spans="19:20">
      <c r="S1466" s="4"/>
      <c r="T1466" s="4"/>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amazon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Wura Ariyo</cp:lastModifiedBy>
  <dcterms:created xsi:type="dcterms:W3CDTF">2025-05-26T18:46:00Z</dcterms:created>
  <dcterms:modified xsi:type="dcterms:W3CDTF">2025-07-06T12:05:55Z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BF22C37A05744D78AD96709F12E635DE_12</vt:lpwstr>
  </property>
  <property fmtid="{D5CDD505-2E9C-101B-9397-08002B2CF9AE}" pid="3" name="KSOProductBuildVer">
    <vt:lpwstr>1033-12.2.0.21931</vt:lpwstr>
  </property>
</Properties>
</file>