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ANGELO CUSIT\Downloads\"/>
    </mc:Choice>
  </mc:AlternateContent>
  <xr:revisionPtr revIDLastSave="0" documentId="13_ncr:1_{E6B9678F-DAEE-430F-9771-1E1B799F5E55}" xr6:coauthVersionLast="36" xr6:coauthVersionMax="47" xr10:uidLastSave="{00000000-0000-0000-0000-000000000000}"/>
  <bookViews>
    <workbookView xWindow="-120" yWindow="-120" windowWidth="20730" windowHeight="11040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21" i="4"/>
  <c r="B14" i="4"/>
  <c r="B12" i="4"/>
  <c r="B10" i="4" l="1"/>
  <c r="B7" i="4" l="1"/>
  <c r="B5" i="4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<sst xmlns="http://schemas.openxmlformats.org/spreadsheetml/2006/main" count="95" uniqueCount="70">
  <si>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</si>
  <si>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</si>
  <si>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</si>
  <si>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</si>
  <si>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</si>
  <si>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</si>
  <si>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</si>
  <si>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</si>
  <si>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</si>
  <si>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</si>
  <si>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</si>
  <si>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</si>
  <si>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</si>
  <si>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</si>
  <si>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</si>
  <si>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</si>
  <si>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</si>
  <si>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</si>
  <si>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</si>
  <si>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</si>
  <si>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</si>
  <si>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</si>
  <si>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</si>
  <si>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</si>
  <si>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</si>
  <si>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</si>
  <si>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</si>
  <si>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</si>
  <si>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</si>
  <si>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</si>
  <si>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</si>
  <si>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</si>
  <si>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</si>
  <si>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</si>
  <si>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</si>
  <si>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</si>
  <si>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</si>
  <si>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</si>
  <si>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</si>
  <si>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</si>
  <si>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</si>
  <si>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</si>
  <si>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</si>
  <si>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</si>
  <si>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</si>
  <si>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</si>
  <si>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</si>
  <si>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</si>
  <si>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</si>
  <si>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</si>
  <si>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</si>
  <si>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</si>
  <si>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</si>
  <si>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</si>
  <si>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</si>
  <si>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</si>
  <si>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</si>
  <si>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</si>
  <si>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</si>
  <si>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</si>
  <si>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</si>
  <si>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</si>
  <si>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</si>
  <si>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</si>
  <si>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</si>
  <si>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</si>
  <si>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Group No.10</t>
  </si>
  <si>
    <t>Cusit, Mark Angelo A.</t>
  </si>
  <si>
    <t>Lacorte, Cedrick Allen T.</t>
  </si>
  <si>
    <t>Morawda, Maria Rizalyn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</si>
</sst>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.0%"/>
    <numFmt numFmtId="166" formatCode="&quot;$&quot;#,##0.00"/>
    <numFmt numFmtId="167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/>
    <xf numFmtId="0" fontId="0" fillId="0" borderId="0" xfId="0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H3" sqref="H3"/>
    </sheetView>
  </sheetViews>
  <sheetFormatPr defaultRowHeight="14.5" x14ac:dyDescent="0.35"/>
  <cols>
    <col min="1" max="1" width="16.81640625" customWidth="1"/>
    <col min="2" max="2" width="21.54296875" customWidth="1"/>
    <col min="3" max="3" width="16.453125" style="6" bestFit="1" customWidth="1"/>
    <col min="4" max="4" width="12.1796875" style="3" bestFit="1" customWidth="1"/>
    <col min="6" max="7" width="16.54296875" customWidth="1"/>
    <col min="8" max="8" width="16.81640625" style="8" bestFit="1" customWidth="1"/>
    <col min="10" max="10" width="11.7265625" bestFit="1" customWidth="1"/>
  </cols>
  <sheetData>
    <row r="1" spans="1:10" x14ac:dyDescent="0.35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5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5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35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35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35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35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35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35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35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35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35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35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35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35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35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5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5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5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5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5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5">
      <c r="C22" s="8"/>
      <c r="F22" s="3"/>
    </row>
    <row r="23" spans="1:8" x14ac:dyDescent="0.35">
      <c r="C23" s="8"/>
      <c r="F23" s="3"/>
    </row>
    <row r="24" spans="1:8" x14ac:dyDescent="0.35">
      <c r="C24" s="8"/>
      <c r="F24" s="3"/>
    </row>
    <row r="25" spans="1:8" x14ac:dyDescent="0.35">
      <c r="C25" s="8"/>
      <c r="F25" s="3"/>
    </row>
    <row r="26" spans="1:8" x14ac:dyDescent="0.35">
      <c r="C26" s="8"/>
      <c r="F26" s="3"/>
    </row>
    <row r="27" spans="1:8" x14ac:dyDescent="0.35">
      <c r="C27" s="8"/>
      <c r="F27" s="3"/>
    </row>
    <row r="28" spans="1:8" x14ac:dyDescent="0.35">
      <c r="C28" s="8"/>
      <c r="F28" s="3"/>
    </row>
    <row r="29" spans="1:8" x14ac:dyDescent="0.35">
      <c r="C29" s="8"/>
      <c r="F29" s="3"/>
    </row>
    <row r="30" spans="1:8" x14ac:dyDescent="0.35">
      <c r="C30" s="8"/>
      <c r="F30" s="3"/>
    </row>
    <row r="31" spans="1:8" x14ac:dyDescent="0.35">
      <c r="C31" s="8"/>
      <c r="F31" s="3"/>
    </row>
    <row r="32" spans="1:8" x14ac:dyDescent="0.35">
      <c r="C32" s="8"/>
      <c r="F32" s="3"/>
    </row>
    <row r="33" spans="3:6" x14ac:dyDescent="0.35">
      <c r="C33" s="8"/>
      <c r="F33" s="3"/>
    </row>
    <row r="34" spans="3:6" x14ac:dyDescent="0.35">
      <c r="C34" s="8"/>
      <c r="F34" s="3"/>
    </row>
    <row r="35" spans="3:6" x14ac:dyDescent="0.35">
      <c r="C35" s="8"/>
      <c r="F35" s="3"/>
    </row>
    <row r="36" spans="3:6" x14ac:dyDescent="0.35">
      <c r="C36" s="8"/>
      <c r="F36" s="3"/>
    </row>
    <row r="37" spans="3:6" x14ac:dyDescent="0.35">
      <c r="C37" s="8"/>
      <c r="F37" s="3"/>
    </row>
    <row r="38" spans="3:6" x14ac:dyDescent="0.35">
      <c r="C38" s="8"/>
      <c r="F38" s="3"/>
    </row>
    <row r="39" spans="3:6" x14ac:dyDescent="0.35">
      <c r="C39" s="8"/>
      <c r="F39" s="3"/>
    </row>
    <row r="40" spans="3:6" x14ac:dyDescent="0.35">
      <c r="C40" s="8"/>
      <c r="F40" s="3"/>
    </row>
    <row r="41" spans="3:6" x14ac:dyDescent="0.35">
      <c r="C41" s="8"/>
      <c r="F41" s="3"/>
    </row>
    <row r="42" spans="3:6" x14ac:dyDescent="0.35">
      <c r="C42" s="8"/>
      <c r="F42" s="3"/>
    </row>
    <row r="43" spans="3:6" x14ac:dyDescent="0.35">
      <c r="C43" s="8"/>
      <c r="F43" s="3"/>
    </row>
    <row r="44" spans="3:6" x14ac:dyDescent="0.35">
      <c r="C44" s="8"/>
      <c r="F44" s="3"/>
    </row>
    <row r="45" spans="3:6" x14ac:dyDescent="0.35">
      <c r="C45" s="8"/>
      <c r="F45" s="3"/>
    </row>
    <row r="46" spans="3:6" x14ac:dyDescent="0.35">
      <c r="C46" s="8"/>
      <c r="F46" s="3"/>
    </row>
    <row r="47" spans="3:6" x14ac:dyDescent="0.35">
      <c r="C47" s="8"/>
      <c r="F47" s="3"/>
    </row>
    <row r="48" spans="3:6" x14ac:dyDescent="0.35">
      <c r="C48" s="8"/>
      <c r="F48" s="3"/>
    </row>
    <row r="49" spans="3:6" x14ac:dyDescent="0.35">
      <c r="C49" s="8"/>
      <c r="F49" s="3"/>
    </row>
    <row r="50" spans="3:6" x14ac:dyDescent="0.35">
      <c r="C50" s="8"/>
      <c r="F50" s="3"/>
    </row>
    <row r="51" spans="3:6" x14ac:dyDescent="0.35">
      <c r="C51" s="8"/>
      <c r="F51" s="3"/>
    </row>
    <row r="52" spans="3:6" x14ac:dyDescent="0.35">
      <c r="C52" s="8"/>
      <c r="F52" s="3"/>
    </row>
    <row r="53" spans="3:6" x14ac:dyDescent="0.35">
      <c r="C53" s="8"/>
      <c r="F53" s="3"/>
    </row>
    <row r="54" spans="3:6" x14ac:dyDescent="0.35">
      <c r="C54" s="8"/>
      <c r="F54" s="3"/>
    </row>
    <row r="55" spans="3:6" x14ac:dyDescent="0.35">
      <c r="C55" s="8"/>
      <c r="F55" s="3"/>
    </row>
    <row r="56" spans="3:6" x14ac:dyDescent="0.35">
      <c r="C56" s="8"/>
      <c r="F56" s="3"/>
    </row>
    <row r="57" spans="3:6" x14ac:dyDescent="0.35">
      <c r="C57" s="8"/>
      <c r="F57" s="3"/>
    </row>
    <row r="58" spans="3:6" x14ac:dyDescent="0.35">
      <c r="C58" s="8"/>
      <c r="F58" s="3"/>
    </row>
    <row r="59" spans="3:6" x14ac:dyDescent="0.35">
      <c r="C59" s="8"/>
      <c r="F59" s="3"/>
    </row>
    <row r="60" spans="3:6" x14ac:dyDescent="0.35">
      <c r="C60" s="8"/>
      <c r="F60" s="3"/>
    </row>
    <row r="61" spans="3:6" x14ac:dyDescent="0.35">
      <c r="C61" s="8"/>
      <c r="F61" s="3"/>
    </row>
    <row r="62" spans="3:6" x14ac:dyDescent="0.35">
      <c r="C62" s="8"/>
      <c r="F62" s="3"/>
    </row>
    <row r="63" spans="3:6" x14ac:dyDescent="0.35">
      <c r="C63" s="8"/>
      <c r="F63" s="3"/>
    </row>
    <row r="64" spans="3:6" x14ac:dyDescent="0.35">
      <c r="C64" s="8"/>
      <c r="F64" s="3"/>
    </row>
    <row r="65" spans="3:6" x14ac:dyDescent="0.35">
      <c r="C65" s="8"/>
      <c r="F65" s="3"/>
    </row>
    <row r="66" spans="3:6" x14ac:dyDescent="0.35">
      <c r="C66" s="8"/>
      <c r="F66" s="3"/>
    </row>
    <row r="67" spans="3:6" x14ac:dyDescent="0.35">
      <c r="C67" s="8"/>
      <c r="F67" s="3"/>
    </row>
    <row r="68" spans="3:6" x14ac:dyDescent="0.35">
      <c r="C68" s="8"/>
      <c r="F68" s="3"/>
    </row>
    <row r="69" spans="3:6" x14ac:dyDescent="0.35">
      <c r="C69" s="8"/>
      <c r="F69" s="3"/>
    </row>
    <row r="70" spans="3:6" x14ac:dyDescent="0.35">
      <c r="C70" s="8"/>
      <c r="F70" s="3"/>
    </row>
    <row r="71" spans="3:6" x14ac:dyDescent="0.35">
      <c r="C71" s="8"/>
      <c r="F71" s="3"/>
    </row>
    <row r="72" spans="3:6" x14ac:dyDescent="0.35">
      <c r="C72" s="8"/>
      <c r="F72" s="3"/>
    </row>
    <row r="73" spans="3:6" x14ac:dyDescent="0.35">
      <c r="C73" s="8"/>
      <c r="F73" s="3"/>
    </row>
    <row r="74" spans="3:6" x14ac:dyDescent="0.35">
      <c r="C74" s="8"/>
      <c r="F74" s="3"/>
    </row>
    <row r="75" spans="3:6" x14ac:dyDescent="0.35">
      <c r="C75" s="8"/>
      <c r="F75" s="3"/>
    </row>
    <row r="76" spans="3:6" x14ac:dyDescent="0.35">
      <c r="C76" s="8"/>
      <c r="F76" s="3"/>
    </row>
    <row r="77" spans="3:6" x14ac:dyDescent="0.35">
      <c r="C77" s="8"/>
      <c r="F77" s="3"/>
    </row>
    <row r="78" spans="3:6" x14ac:dyDescent="0.35">
      <c r="C78" s="8"/>
      <c r="F78" s="3"/>
    </row>
    <row r="79" spans="3:6" x14ac:dyDescent="0.35">
      <c r="C79" s="8"/>
      <c r="F79" s="3"/>
    </row>
    <row r="80" spans="3:6" x14ac:dyDescent="0.35">
      <c r="C80" s="8"/>
      <c r="F80" s="3"/>
    </row>
    <row r="81" spans="3:6" x14ac:dyDescent="0.35">
      <c r="C81" s="8"/>
      <c r="F81" s="3"/>
    </row>
    <row r="82" spans="3:6" x14ac:dyDescent="0.35">
      <c r="C82" s="8"/>
      <c r="F82" s="3"/>
    </row>
    <row r="83" spans="3:6" x14ac:dyDescent="0.35">
      <c r="C83" s="8"/>
      <c r="F83" s="3"/>
    </row>
    <row r="84" spans="3:6" x14ac:dyDescent="0.35">
      <c r="C84" s="8"/>
      <c r="F84" s="3"/>
    </row>
    <row r="85" spans="3:6" x14ac:dyDescent="0.35">
      <c r="C85" s="8"/>
      <c r="F85" s="3"/>
    </row>
    <row r="86" spans="3:6" x14ac:dyDescent="0.35">
      <c r="C86" s="8"/>
      <c r="F86" s="3"/>
    </row>
    <row r="87" spans="3:6" x14ac:dyDescent="0.35">
      <c r="C87" s="8"/>
      <c r="F87" s="3"/>
    </row>
    <row r="88" spans="3:6" x14ac:dyDescent="0.35">
      <c r="C88" s="8"/>
      <c r="F88" s="3"/>
    </row>
    <row r="89" spans="3:6" x14ac:dyDescent="0.35">
      <c r="C89" s="8"/>
      <c r="F89" s="3"/>
    </row>
    <row r="90" spans="3:6" x14ac:dyDescent="0.35">
      <c r="C90" s="8"/>
      <c r="F90" s="3"/>
    </row>
    <row r="91" spans="3:6" x14ac:dyDescent="0.35">
      <c r="C91" s="8"/>
      <c r="F91" s="3"/>
    </row>
    <row r="92" spans="3:6" x14ac:dyDescent="0.35">
      <c r="C92" s="8"/>
      <c r="F92" s="3"/>
    </row>
    <row r="93" spans="3:6" x14ac:dyDescent="0.35">
      <c r="C93" s="8"/>
      <c r="F93" s="3"/>
    </row>
    <row r="94" spans="3:6" x14ac:dyDescent="0.35">
      <c r="C94" s="8"/>
      <c r="F94" s="3"/>
    </row>
    <row r="95" spans="3:6" x14ac:dyDescent="0.35">
      <c r="C95" s="8"/>
      <c r="F95" s="3"/>
    </row>
    <row r="96" spans="3:6" x14ac:dyDescent="0.35">
      <c r="C96" s="8"/>
      <c r="F96" s="3"/>
    </row>
    <row r="97" spans="3:6" x14ac:dyDescent="0.35">
      <c r="C97" s="8"/>
      <c r="F97" s="3"/>
    </row>
    <row r="98" spans="3:6" x14ac:dyDescent="0.35">
      <c r="C98" s="8"/>
      <c r="F98" s="3"/>
    </row>
    <row r="99" spans="3:6" x14ac:dyDescent="0.35">
      <c r="C99" s="8"/>
      <c r="F99" s="3"/>
    </row>
    <row r="100" spans="3:6" x14ac:dyDescent="0.35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E30"/>
  <sheetViews>
    <sheetView showGridLines="0" tabSelected="1" topLeftCell="A7" zoomScaleNormal="100" workbookViewId="0">
      <selection activeCell="D12" sqref="D12"/>
    </sheetView>
  </sheetViews>
  <sheetFormatPr defaultRowHeight="14.5" x14ac:dyDescent="0.35"/>
  <cols>
    <col min="2" max="2" width="79.1796875" customWidth="1"/>
    <col min="4" max="4" width="23.1796875" bestFit="1" customWidth="1"/>
  </cols>
  <sheetData>
    <row r="2" spans="1:5" x14ac:dyDescent="0.35">
      <c r="B2" s="15" t="s">
        <v>63</v>
      </c>
    </row>
    <row r="3" spans="1:5" x14ac:dyDescent="0.35">
      <c r="B3" s="1" t="s">
        <v>41</v>
      </c>
    </row>
    <row r="4" spans="1:5" x14ac:dyDescent="0.35">
      <c r="A4" s="13" t="s">
        <v>59</v>
      </c>
      <c r="B4" s="13" t="s">
        <v>39</v>
      </c>
    </row>
    <row r="5" spans="1:5" x14ac:dyDescent="0.35">
      <c r="A5" s="13"/>
      <c r="B5" s="12" t="str">
        <f>VLOOKUP('Data set'!A4,'Data set'!A2:E21,5,FALSE)</f>
        <v>Sally</v>
      </c>
    </row>
    <row r="6" spans="1:5" x14ac:dyDescent="0.35">
      <c r="A6" s="13" t="s">
        <v>47</v>
      </c>
      <c r="B6" s="13" t="s">
        <v>65</v>
      </c>
    </row>
    <row r="7" spans="1:5" x14ac:dyDescent="0.35">
      <c r="A7" s="13"/>
      <c r="B7" s="19">
        <f>INDEX('Data set'!H2:H21,MATCH('Data set'!A3,'Data set'!A2:A21,0),0)</f>
        <v>118200</v>
      </c>
      <c r="D7" s="26" t="s">
        <v>66</v>
      </c>
      <c r="E7" s="25"/>
    </row>
    <row r="8" spans="1:5" x14ac:dyDescent="0.35">
      <c r="A8" s="13" t="s">
        <v>60</v>
      </c>
      <c r="B8" s="13" t="s">
        <v>62</v>
      </c>
      <c r="D8" s="26" t="s">
        <v>67</v>
      </c>
      <c r="E8" s="25"/>
    </row>
    <row r="9" spans="1:5" x14ac:dyDescent="0.35">
      <c r="A9" s="13"/>
      <c r="B9" s="18">
        <v>44515</v>
      </c>
      <c r="D9" s="26" t="s">
        <v>68</v>
      </c>
      <c r="E9" s="25"/>
    </row>
    <row r="10" spans="1:5" x14ac:dyDescent="0.35">
      <c r="A10" s="13"/>
      <c r="B10" s="20">
        <f>MATCH(Questions!B9,'Data set'!F2:F21,0)</f>
        <v>12</v>
      </c>
      <c r="D10" s="26" t="s">
        <v>69</v>
      </c>
      <c r="E10" s="25"/>
    </row>
    <row r="11" spans="1:5" x14ac:dyDescent="0.35">
      <c r="A11" s="13" t="s">
        <v>44</v>
      </c>
      <c r="B11" s="13" t="s">
        <v>40</v>
      </c>
    </row>
    <row r="12" spans="1:5" x14ac:dyDescent="0.35">
      <c r="A12" s="13"/>
      <c r="B12" s="21">
        <f>COLUMNS('Data set'!A1:H21)</f>
        <v>8</v>
      </c>
    </row>
    <row r="13" spans="1:5" x14ac:dyDescent="0.35">
      <c r="A13" s="13" t="s">
        <v>45</v>
      </c>
      <c r="B13" s="13" t="s">
        <v>57</v>
      </c>
    </row>
    <row r="14" spans="1:5" x14ac:dyDescent="0.35">
      <c r="B14" s="23">
        <f>COLUMN('Data set'!B1)</f>
        <v>2</v>
      </c>
    </row>
    <row r="15" spans="1:5" x14ac:dyDescent="0.35">
      <c r="A15" t="s">
        <v>46</v>
      </c>
      <c r="B15" s="22" t="s">
        <v>64</v>
      </c>
    </row>
    <row r="16" spans="1:5" x14ac:dyDescent="0.35">
      <c r="B16" s="9" t="s">
        <v>58</v>
      </c>
    </row>
    <row r="17" spans="2:4" x14ac:dyDescent="0.35">
      <c r="B17" s="10" t="s">
        <v>42</v>
      </c>
    </row>
    <row r="18" spans="2:4" x14ac:dyDescent="0.35">
      <c r="B18" s="11" t="s">
        <v>43</v>
      </c>
    </row>
    <row r="20" spans="2:4" x14ac:dyDescent="0.35">
      <c r="B20" s="16" t="s">
        <v>0</v>
      </c>
      <c r="C20" s="12" t="s">
        <v>38</v>
      </c>
      <c r="D20" s="12" t="s">
        <v>61</v>
      </c>
    </row>
    <row r="21" spans="2:4" x14ac:dyDescent="0.35">
      <c r="B21" s="17" t="s">
        <v>5</v>
      </c>
      <c r="C21" s="14">
        <v>2.1000000000000001E-2</v>
      </c>
      <c r="D21" s="24" t="str">
        <f>CHOOSE((C21&gt;=0%)+(C21&gt;=2%)+(C21&gt;=3.1%), "TAX LEVEL1", "TAX LEVEL2", "TAX LEVEL3")</f>
        <v>TAX LEVEL2</v>
      </c>
    </row>
    <row r="22" spans="2:4" x14ac:dyDescent="0.35">
      <c r="B22" s="17" t="s">
        <v>6</v>
      </c>
      <c r="C22" s="14">
        <v>1.4999999999999999E-2</v>
      </c>
      <c r="D22" s="24" t="str">
        <f t="shared" ref="D22:D30" si="0">CHOOSE((C22&gt;=0%)+(C22&gt;=2%)+(C22&gt;=3.1%), "TAX LEVEL1", "TAX LEVEL2", "TAX LEVEL3")</f>
        <v>TAX LEVEL1</v>
      </c>
    </row>
    <row r="23" spans="2:4" x14ac:dyDescent="0.35">
      <c r="B23" s="17" t="s">
        <v>7</v>
      </c>
      <c r="C23" s="14">
        <v>2.1999999999999999E-2</v>
      </c>
      <c r="D23" s="24" t="str">
        <f t="shared" si="0"/>
        <v>TAX LEVEL2</v>
      </c>
    </row>
    <row r="24" spans="2:4" x14ac:dyDescent="0.35">
      <c r="B24" s="17" t="s">
        <v>8</v>
      </c>
      <c r="C24" s="14">
        <v>1.7999999999999999E-2</v>
      </c>
      <c r="D24" s="24" t="str">
        <f t="shared" si="0"/>
        <v>TAX LEVEL1</v>
      </c>
    </row>
    <row r="25" spans="2:4" x14ac:dyDescent="0.35">
      <c r="B25" s="17" t="s">
        <v>9</v>
      </c>
      <c r="C25" s="14">
        <v>2.8500000000000001E-2</v>
      </c>
      <c r="D25" s="24" t="str">
        <f t="shared" si="0"/>
        <v>TAX LEVEL2</v>
      </c>
    </row>
    <row r="26" spans="2:4" x14ac:dyDescent="0.35">
      <c r="B26" s="17" t="s">
        <v>10</v>
      </c>
      <c r="C26" s="14">
        <v>3.4299999999999997E-2</v>
      </c>
      <c r="D26" s="24" t="str">
        <f t="shared" si="0"/>
        <v>TAX LEVEL3</v>
      </c>
    </row>
    <row r="27" spans="2:4" x14ac:dyDescent="0.35">
      <c r="B27" s="17" t="s">
        <v>11</v>
      </c>
      <c r="C27" s="14">
        <v>4.0099999999999997E-2</v>
      </c>
      <c r="D27" s="24" t="str">
        <f t="shared" si="0"/>
        <v>TAX LEVEL3</v>
      </c>
    </row>
    <row r="28" spans="2:4" x14ac:dyDescent="0.35">
      <c r="B28" s="17" t="s">
        <v>12</v>
      </c>
      <c r="C28" s="14">
        <v>4.5900000000000003E-2</v>
      </c>
      <c r="D28" s="24" t="str">
        <f t="shared" si="0"/>
        <v>TAX LEVEL3</v>
      </c>
    </row>
    <row r="29" spans="2:4" x14ac:dyDescent="0.35">
      <c r="B29" s="17" t="s">
        <v>13</v>
      </c>
      <c r="C29" s="14">
        <v>5.1700000000000003E-2</v>
      </c>
      <c r="D29" s="24" t="str">
        <f t="shared" si="0"/>
        <v>TAX LEVEL3</v>
      </c>
    </row>
    <row r="30" spans="2:4" x14ac:dyDescent="0.35">
      <c r="B30" s="17" t="s">
        <v>14</v>
      </c>
      <c r="C30" s="14">
        <v>5.7500000000000002E-2</v>
      </c>
      <c r="D30" s="24" t="str">
        <f t="shared" si="0"/>
        <v>TAX LEVEL3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MARK ANGELO CUSIT</cp:lastModifiedBy>
  <dcterms:created xsi:type="dcterms:W3CDTF">2020-08-14T23:39:31Z</dcterms:created>
  <dcterms:modified xsi:type="dcterms:W3CDTF">2023-09-13T10:54:06Z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