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RIZKI NITIP\DGA JERANJANG\salipi\Presentasi Jeranjang\"/>
    </mc:Choice>
  </mc:AlternateContent>
  <bookViews>
    <workbookView xWindow="0" yWindow="0" windowWidth="20510" windowHeight="9050" firstSheet="9" activeTab="14"/>
  </bookViews>
  <sheets>
    <sheet name="Dasar" sheetId="1" r:id="rId1"/>
    <sheet name="UNIT 1" sheetId="15" r:id="rId2"/>
    <sheet name="Sheet2" sheetId="16" r:id="rId3"/>
    <sheet name="sort by name" sheetId="7" r:id="rId4"/>
    <sheet name="Sort by Acid" sheetId="3" r:id="rId5"/>
    <sheet name="Sort by IFT" sheetId="2" r:id="rId6"/>
    <sheet name="Sort by de" sheetId="13" r:id="rId7"/>
    <sheet name="Sort by Color" sheetId="4" r:id="rId8"/>
    <sheet name="Sort by moisture" sheetId="10" r:id="rId9"/>
    <sheet name="sort by tot dga" sheetId="8" r:id="rId10"/>
    <sheet name="sort by lpf" sheetId="9" r:id="rId11"/>
    <sheet name="Sort by dbpc" sheetId="14" r:id="rId12"/>
    <sheet name="Sort by furan" sheetId="5" r:id="rId13"/>
    <sheet name="sort by mio" sheetId="11" r:id="rId14"/>
    <sheet name="sort by corr" sheetId="6" r:id="rId15"/>
  </sheets>
  <calcPr calcId="162913"/>
  <fileRecoveryPr autoRecover="0"/>
</workbook>
</file>

<file path=xl/calcChain.xml><?xml version="1.0" encoding="utf-8"?>
<calcChain xmlns="http://schemas.openxmlformats.org/spreadsheetml/2006/main">
  <c r="AA27" i="16" l="1"/>
  <c r="AA25" i="16"/>
  <c r="AA24" i="16"/>
  <c r="AA23" i="16"/>
  <c r="AA22" i="16"/>
  <c r="AA19" i="16"/>
  <c r="AA17" i="16"/>
  <c r="AA15" i="16"/>
  <c r="AA12" i="16"/>
  <c r="AA11" i="16"/>
  <c r="AA10" i="16"/>
  <c r="AA7" i="16"/>
  <c r="AA25" i="15" l="1"/>
  <c r="AA24" i="15"/>
  <c r="AA23" i="15"/>
  <c r="AA22" i="15"/>
  <c r="AA19" i="15"/>
  <c r="AA17" i="15"/>
  <c r="AA15" i="15"/>
  <c r="AA12" i="15"/>
  <c r="AA11" i="15"/>
  <c r="AA10" i="15"/>
  <c r="AA7" i="15"/>
  <c r="AA19" i="6" l="1"/>
  <c r="AA10" i="11"/>
  <c r="AA9" i="5"/>
  <c r="AA12" i="14"/>
  <c r="AA10" i="9"/>
  <c r="AA14" i="8"/>
  <c r="AA12" i="1"/>
  <c r="AA10" i="7"/>
  <c r="AA7" i="10"/>
  <c r="AA13" i="4"/>
  <c r="AA9" i="3"/>
  <c r="AA14" i="13"/>
  <c r="AA11" i="6" l="1"/>
  <c r="AA17" i="6"/>
  <c r="AA10" i="6"/>
  <c r="AA14" i="6"/>
  <c r="AA13" i="6"/>
  <c r="AA16" i="6"/>
  <c r="AA9" i="6"/>
  <c r="AA8" i="6"/>
  <c r="AA12" i="6"/>
  <c r="AA18" i="6"/>
  <c r="AA15" i="6"/>
  <c r="AA7" i="6"/>
  <c r="AA19" i="11"/>
  <c r="AA14" i="11"/>
  <c r="AA18" i="11"/>
  <c r="AA17" i="11"/>
  <c r="AA9" i="11"/>
  <c r="AA16" i="11"/>
  <c r="AA7" i="11"/>
  <c r="AA8" i="11"/>
  <c r="AA11" i="11"/>
  <c r="AA15" i="11"/>
  <c r="AA13" i="11"/>
  <c r="AA12" i="11"/>
  <c r="AA16" i="5"/>
  <c r="AA18" i="5"/>
  <c r="AA14" i="5"/>
  <c r="AA13" i="5"/>
  <c r="AA7" i="5"/>
  <c r="AA12" i="5"/>
  <c r="AA17" i="5"/>
  <c r="AA15" i="5"/>
  <c r="AA10" i="5"/>
  <c r="AA8" i="5"/>
  <c r="AA11" i="5"/>
  <c r="AA19" i="5"/>
  <c r="AA15" i="14"/>
  <c r="AA17" i="14"/>
  <c r="AA10" i="14"/>
  <c r="AA11" i="14"/>
  <c r="AA8" i="14"/>
  <c r="AA9" i="14"/>
  <c r="AA18" i="14"/>
  <c r="AA16" i="14"/>
  <c r="AA14" i="14"/>
  <c r="AA13" i="14"/>
  <c r="AA7" i="14"/>
  <c r="AA19" i="14"/>
  <c r="AA12" i="9"/>
  <c r="AA14" i="9"/>
  <c r="AA11" i="9"/>
  <c r="AA15" i="9"/>
  <c r="AA13" i="9"/>
  <c r="AA17" i="9"/>
  <c r="AA16" i="9"/>
  <c r="AA19" i="9"/>
  <c r="AA7" i="9"/>
  <c r="AA8" i="9"/>
  <c r="AA9" i="9"/>
  <c r="AA18" i="9"/>
  <c r="AA13" i="8"/>
  <c r="AA10" i="8"/>
  <c r="AA19" i="8"/>
  <c r="AA18" i="8"/>
  <c r="AA12" i="8"/>
  <c r="AA17" i="8"/>
  <c r="AA7" i="8"/>
  <c r="AA9" i="8"/>
  <c r="AA11" i="8"/>
  <c r="AA16" i="8"/>
  <c r="AA15" i="8"/>
  <c r="AA8" i="8"/>
  <c r="AA16" i="10"/>
  <c r="AA15" i="10"/>
  <c r="AA14" i="10"/>
  <c r="AA13" i="10"/>
  <c r="AA12" i="10"/>
  <c r="AA11" i="10"/>
  <c r="AA19" i="10"/>
  <c r="AA17" i="10"/>
  <c r="AA8" i="10"/>
  <c r="AA10" i="10"/>
  <c r="AA9" i="10"/>
  <c r="AA18" i="10"/>
  <c r="AA16" i="4"/>
  <c r="AA15" i="4"/>
  <c r="AA14" i="4"/>
  <c r="AA12" i="4"/>
  <c r="AA7" i="4"/>
  <c r="AA11" i="4"/>
  <c r="AA19" i="4"/>
  <c r="AA18" i="4"/>
  <c r="AA10" i="4"/>
  <c r="AA9" i="4"/>
  <c r="AA8" i="4"/>
  <c r="AA17" i="4"/>
  <c r="AA10" i="13"/>
  <c r="AA11" i="13"/>
  <c r="AA18" i="13"/>
  <c r="AA12" i="13"/>
  <c r="AA8" i="13"/>
  <c r="AA9" i="13"/>
  <c r="AA17" i="13"/>
  <c r="AA19" i="13"/>
  <c r="AA7" i="13"/>
  <c r="AA13" i="13"/>
  <c r="AA15" i="13"/>
  <c r="AA16" i="13"/>
  <c r="AA15" i="2"/>
  <c r="AA17" i="2"/>
  <c r="AA14" i="2"/>
  <c r="AA12" i="2"/>
  <c r="AA7" i="2"/>
  <c r="AA8" i="2"/>
  <c r="AA16" i="2"/>
  <c r="AA19" i="2"/>
  <c r="AA10" i="2"/>
  <c r="AA13" i="2"/>
  <c r="AA11" i="2"/>
  <c r="AA9" i="2"/>
  <c r="AA18" i="2"/>
  <c r="AA16" i="3"/>
  <c r="AA15" i="3"/>
  <c r="AA17" i="3"/>
  <c r="AA12" i="3"/>
  <c r="AA7" i="3"/>
  <c r="AA14" i="3"/>
  <c r="AA13" i="3"/>
  <c r="AA19" i="3"/>
  <c r="AA11" i="3"/>
  <c r="AA10" i="3"/>
  <c r="AA8" i="3"/>
  <c r="AA18" i="3"/>
  <c r="AA30" i="1"/>
  <c r="AA28" i="1"/>
  <c r="AA25" i="1"/>
  <c r="AA24" i="1"/>
  <c r="AA23" i="1"/>
  <c r="AA22" i="1"/>
  <c r="AA19" i="1"/>
  <c r="AA17" i="1"/>
  <c r="AA15" i="1"/>
  <c r="AA11" i="1"/>
  <c r="AA10" i="1"/>
  <c r="AA7" i="1"/>
  <c r="AA19" i="7"/>
  <c r="AA18" i="7"/>
  <c r="AA17" i="7"/>
  <c r="AA7" i="7"/>
  <c r="AA9" i="7" l="1"/>
  <c r="AA8" i="7"/>
  <c r="AA31" i="1" l="1"/>
  <c r="AA16" i="7" l="1"/>
  <c r="AA15" i="7"/>
  <c r="AA14" i="7"/>
  <c r="AA13" i="7"/>
  <c r="AA12" i="7"/>
  <c r="AA11" i="7"/>
</calcChain>
</file>

<file path=xl/sharedStrings.xml><?xml version="1.0" encoding="utf-8"?>
<sst xmlns="http://schemas.openxmlformats.org/spreadsheetml/2006/main" count="3132" uniqueCount="415">
  <si>
    <t>ift</t>
  </si>
  <si>
    <t>color</t>
  </si>
  <si>
    <t>spec. Graf.</t>
  </si>
  <si>
    <t>visual</t>
  </si>
  <si>
    <t>CO</t>
  </si>
  <si>
    <t>dbpc</t>
  </si>
  <si>
    <t>furan</t>
  </si>
  <si>
    <t>corr. sul</t>
  </si>
  <si>
    <t>acid</t>
  </si>
  <si>
    <t>diel.</t>
  </si>
  <si>
    <t>sedi.</t>
  </si>
  <si>
    <t>metal in oil</t>
  </si>
  <si>
    <t>no</t>
  </si>
  <si>
    <t>hasil test laboratorium cennix</t>
  </si>
  <si>
    <t>C</t>
  </si>
  <si>
    <t>lpf (C)</t>
  </si>
  <si>
    <t>Al</t>
  </si>
  <si>
    <t>Fe</t>
  </si>
  <si>
    <t>Cu</t>
  </si>
  <si>
    <t>thn opr</t>
  </si>
  <si>
    <t>Buatan</t>
  </si>
  <si>
    <t>Test Cer.</t>
  </si>
  <si>
    <t>BATASAN OPERASI</t>
  </si>
  <si>
    <t>&lt; 100</t>
  </si>
  <si>
    <t>&lt; 120</t>
  </si>
  <si>
    <t>&lt; 350</t>
  </si>
  <si>
    <t>&lt; 65</t>
  </si>
  <si>
    <t>&lt;50</t>
  </si>
  <si>
    <t>&lt; 2</t>
  </si>
  <si>
    <t>&lt; 687</t>
  </si>
  <si>
    <t>&lt; 0.1</t>
  </si>
  <si>
    <t>&lt; 2.9</t>
  </si>
  <si>
    <t>&gt; .2</t>
  </si>
  <si>
    <t>Non corrosive</t>
  </si>
  <si>
    <t>TOT</t>
  </si>
  <si>
    <t>ppm</t>
  </si>
  <si>
    <t>grade</t>
  </si>
  <si>
    <t>B</t>
  </si>
  <si>
    <t>A</t>
  </si>
  <si>
    <t>D</t>
  </si>
  <si>
    <t>Catatan  :</t>
  </si>
  <si>
    <t>Batasan sesuai saran IEEE 57.106</t>
  </si>
  <si>
    <r>
      <t>DGA - Industry Guides</t>
    </r>
    <r>
      <rPr>
        <sz val="8"/>
        <color indexed="8"/>
        <rFont val="Times New Roman"/>
        <family val="1"/>
      </rPr>
      <t xml:space="preserve"> </t>
    </r>
  </si>
  <si>
    <r>
      <t>IEEE Guide for Interpretation of Gasses C57.104-</t>
    </r>
    <r>
      <rPr>
        <sz val="14"/>
        <color indexed="62"/>
        <rFont val="Calibri"/>
        <family val="2"/>
      </rPr>
      <t>2008</t>
    </r>
    <r>
      <rPr>
        <sz val="22"/>
        <color indexed="8"/>
        <rFont val="Times New Roman"/>
        <family val="1"/>
      </rPr>
      <t xml:space="preserve"> </t>
    </r>
  </si>
  <si>
    <t>Catatan :</t>
  </si>
  <si>
    <t>Catatan</t>
  </si>
  <si>
    <t>Percent moisture dibanding nilai  berat kering</t>
  </si>
  <si>
    <t>Voltage Class</t>
  </si>
  <si>
    <t>E</t>
  </si>
  <si>
    <r>
      <t>&lt;</t>
    </r>
    <r>
      <rPr>
        <b/>
        <sz val="11"/>
        <rFont val="Calibri"/>
        <family val="2"/>
      </rPr>
      <t xml:space="preserve"> 69 kV</t>
    </r>
  </si>
  <si>
    <t>0 s/d 1,25</t>
  </si>
  <si>
    <t>1,26 s/d 2</t>
  </si>
  <si>
    <t>2,01 s/d 2,5</t>
  </si>
  <si>
    <t>2,51 s/d 4</t>
  </si>
  <si>
    <t>4,01         lebih besar</t>
  </si>
  <si>
    <t xml:space="preserve">0 s/d 0,85 </t>
  </si>
  <si>
    <t xml:space="preserve">0,86 s/d 1,35 </t>
  </si>
  <si>
    <t>1,36 s/d 1,7</t>
  </si>
  <si>
    <t>1,71 s/d 2,60</t>
  </si>
  <si>
    <t xml:space="preserve">2,66          lebih besar </t>
  </si>
  <si>
    <r>
      <rPr>
        <b/>
        <u/>
        <sz val="11"/>
        <rFont val="Calibri"/>
        <family val="2"/>
      </rPr>
      <t>&gt;</t>
    </r>
    <r>
      <rPr>
        <b/>
        <sz val="11"/>
        <rFont val="Calibri"/>
        <family val="2"/>
      </rPr>
      <t xml:space="preserve"> 230 kV</t>
    </r>
  </si>
  <si>
    <t xml:space="preserve">0 s/d 0,55 </t>
  </si>
  <si>
    <t xml:space="preserve">0,56 s/d 0,85 </t>
  </si>
  <si>
    <t>0,86 s/d 1,05</t>
  </si>
  <si>
    <t xml:space="preserve">1,06 s/d 1,70 </t>
  </si>
  <si>
    <t>1,71         lebih besar</t>
  </si>
  <si>
    <t>&gt; 69 kV - &lt; 230 kV</t>
  </si>
  <si>
    <t>1.</t>
  </si>
  <si>
    <t>Purifikasi</t>
  </si>
  <si>
    <t>a.</t>
  </si>
  <si>
    <t>c.</t>
  </si>
  <si>
    <t>Siklus Purifikasi minimum enam siklus. Bertambah tinggi moisture/LPF bertambah banyak siklusnya</t>
  </si>
  <si>
    <t>2.</t>
  </si>
  <si>
    <t>Regenerasi (reklamasi)</t>
  </si>
  <si>
    <t>Pelaksanaan Regenerasi didasarkan terutama pada Acid, IFT &amp; Warna</t>
  </si>
  <si>
    <t xml:space="preserve"> Bila sudah melebihi atau sudah pada ambang batas, sebaiknya dilakukan Regenerasi</t>
  </si>
  <si>
    <t>3.</t>
  </si>
  <si>
    <t>Pelaksanaan Pekerjaan "pencucian minyak"</t>
  </si>
  <si>
    <r>
      <t xml:space="preserve">Untuk melaksanakan pekerjaan "Pencucian minyak" </t>
    </r>
    <r>
      <rPr>
        <b/>
        <sz val="10"/>
        <color indexed="10"/>
        <rFont val="Bookman Old Style"/>
        <family val="1"/>
      </rPr>
      <t>harus</t>
    </r>
    <r>
      <rPr>
        <sz val="10"/>
        <rFont val="Bookman Old Style"/>
        <family val="1"/>
      </rPr>
      <t xml:space="preserve"> memperhatikan kondisi "moisture" (untuk online filter. (&gt; 40 sebaiknya "offline")</t>
    </r>
  </si>
  <si>
    <r>
      <t xml:space="preserve">Untuk melaksanakan pekerjaan "Pencucian minyak" </t>
    </r>
    <r>
      <rPr>
        <b/>
        <sz val="10"/>
        <color indexed="10"/>
        <rFont val="Bookman Old Style"/>
        <family val="1"/>
      </rPr>
      <t>harus</t>
    </r>
    <r>
      <rPr>
        <sz val="10"/>
        <rFont val="Bookman Old Style"/>
        <family val="1"/>
      </rPr>
      <t xml:space="preserve"> memperhatikan kondisi "acethylene" (&gt; 4 sebaiknya "diperiksa" terlebih dahulu kondisi inside trafo atau test DGA 3 bln lagi, lihat "tren" acethylene nya)</t>
    </r>
  </si>
  <si>
    <r>
      <t xml:space="preserve">Untuk melaksanakan pekerjaan "Pencucian minyak" </t>
    </r>
    <r>
      <rPr>
        <b/>
        <sz val="10"/>
        <color indexed="10"/>
        <rFont val="Bookman Old Style"/>
        <family val="1"/>
      </rPr>
      <t>harus</t>
    </r>
    <r>
      <rPr>
        <sz val="10"/>
        <rFont val="Bookman Old Style"/>
        <family val="1"/>
      </rPr>
      <t xml:space="preserve"> memperhatikan kondisi "furan" (&gt; 4.000 sebaiknya "diperiksa" terlebih dahulu kandungan logam dalam minyak)</t>
    </r>
  </si>
  <si>
    <t>d.</t>
  </si>
  <si>
    <t>Flow untuk permulaan jalan sebaiknya &lt; 1000 liter perjam.</t>
  </si>
  <si>
    <r>
      <t>H</t>
    </r>
    <r>
      <rPr>
        <vertAlign val="subscript"/>
        <sz val="11"/>
        <rFont val="Bookman Old Style"/>
        <family val="1"/>
      </rPr>
      <t>2</t>
    </r>
  </si>
  <si>
    <r>
      <t>O</t>
    </r>
    <r>
      <rPr>
        <vertAlign val="subscript"/>
        <sz val="11"/>
        <rFont val="Bookman Old Style"/>
        <family val="1"/>
      </rPr>
      <t>2</t>
    </r>
  </si>
  <si>
    <r>
      <t>N</t>
    </r>
    <r>
      <rPr>
        <vertAlign val="subscript"/>
        <sz val="11"/>
        <rFont val="Bookman Old Style"/>
        <family val="1"/>
      </rPr>
      <t>2</t>
    </r>
  </si>
  <si>
    <r>
      <t>CH</t>
    </r>
    <r>
      <rPr>
        <vertAlign val="subscript"/>
        <sz val="11"/>
        <rFont val="Bookman Old Style"/>
        <family val="1"/>
      </rPr>
      <t>4</t>
    </r>
  </si>
  <si>
    <r>
      <t>CO</t>
    </r>
    <r>
      <rPr>
        <vertAlign val="subscript"/>
        <sz val="11"/>
        <rFont val="Bookman Old Style"/>
        <family val="1"/>
      </rPr>
      <t>2</t>
    </r>
  </si>
  <si>
    <r>
      <t>C</t>
    </r>
    <r>
      <rPr>
        <vertAlign val="subscript"/>
        <sz val="11"/>
        <rFont val="Bookman Old Style"/>
        <family val="1"/>
      </rPr>
      <t>2</t>
    </r>
    <r>
      <rPr>
        <sz val="11"/>
        <rFont val="Bookman Old Style"/>
        <family val="1"/>
      </rPr>
      <t>H</t>
    </r>
    <r>
      <rPr>
        <vertAlign val="subscript"/>
        <sz val="11"/>
        <rFont val="Bookman Old Style"/>
        <family val="1"/>
      </rPr>
      <t>6</t>
    </r>
  </si>
  <si>
    <r>
      <t>C</t>
    </r>
    <r>
      <rPr>
        <vertAlign val="subscript"/>
        <sz val="11"/>
        <rFont val="Bookman Old Style"/>
        <family val="1"/>
      </rPr>
      <t>2</t>
    </r>
    <r>
      <rPr>
        <sz val="11"/>
        <rFont val="Bookman Old Style"/>
        <family val="1"/>
      </rPr>
      <t>H</t>
    </r>
    <r>
      <rPr>
        <vertAlign val="subscript"/>
        <sz val="11"/>
        <rFont val="Bookman Old Style"/>
        <family val="1"/>
      </rPr>
      <t>4</t>
    </r>
  </si>
  <si>
    <r>
      <t>C</t>
    </r>
    <r>
      <rPr>
        <vertAlign val="subscript"/>
        <sz val="11"/>
        <rFont val="Bookman Old Style"/>
        <family val="1"/>
      </rPr>
      <t>2</t>
    </r>
    <r>
      <rPr>
        <sz val="11"/>
        <rFont val="Bookman Old Style"/>
        <family val="1"/>
      </rPr>
      <t>H</t>
    </r>
    <r>
      <rPr>
        <vertAlign val="subscript"/>
        <sz val="11"/>
        <rFont val="Bookman Old Style"/>
        <family val="1"/>
      </rPr>
      <t>2</t>
    </r>
  </si>
  <si>
    <r>
      <t>25</t>
    </r>
    <r>
      <rPr>
        <vertAlign val="superscript"/>
        <sz val="11"/>
        <rFont val="Bookman Old Style"/>
        <family val="1"/>
      </rPr>
      <t>O</t>
    </r>
  </si>
  <si>
    <r>
      <t>100</t>
    </r>
    <r>
      <rPr>
        <vertAlign val="superscript"/>
        <sz val="11"/>
        <rFont val="Bookman Old Style"/>
        <family val="1"/>
      </rPr>
      <t>O</t>
    </r>
  </si>
  <si>
    <t>ASTM D974</t>
  </si>
  <si>
    <t>Standard yang dipakai</t>
  </si>
  <si>
    <t>ASTM D971</t>
  </si>
  <si>
    <t>IEC  156</t>
  </si>
  <si>
    <t>ASTM D1500</t>
  </si>
  <si>
    <t>ASTM D4052</t>
  </si>
  <si>
    <t>ASTM D1524</t>
  </si>
  <si>
    <t>ASTM D1698</t>
  </si>
  <si>
    <t>ASTM D1533</t>
  </si>
  <si>
    <t>dga ASTM D3612</t>
  </si>
  <si>
    <t>ASTM D5837</t>
  </si>
  <si>
    <t>ASTM D3635</t>
  </si>
  <si>
    <t>ASTM D924</t>
  </si>
  <si>
    <t>ASTM D2668</t>
  </si>
  <si>
    <t>ASTM D1275B</t>
  </si>
  <si>
    <t>nama unit</t>
  </si>
  <si>
    <t>Summary by Soetjahjono</t>
  </si>
  <si>
    <t>TxM Indonesia</t>
  </si>
  <si>
    <t>Jumlah minyak, liter</t>
  </si>
  <si>
    <t>Saran</t>
  </si>
  <si>
    <r>
      <t>Untuk melaksanakan pekerjaan Purifikasi kita perhatikan moisture &amp;  LPF (pada 25</t>
    </r>
    <r>
      <rPr>
        <vertAlign val="superscript"/>
        <sz val="10"/>
        <rFont val="Bookman Old Style"/>
        <family val="1"/>
      </rPr>
      <t>0</t>
    </r>
    <r>
      <rPr>
        <sz val="10"/>
        <rFont val="Bookman Old Style"/>
        <family val="1"/>
      </rPr>
      <t>C).</t>
    </r>
  </si>
  <si>
    <t>Bila sudah melebihi atau sudah pada ambang batas, sebaiknya dilakukan Purifikasi.</t>
  </si>
  <si>
    <t>b.</t>
  </si>
  <si>
    <r>
      <t xml:space="preserve">Untuk lebih meyakinkan hasil purifikasi, pengambilan sample dilakukan dilakukan </t>
    </r>
    <r>
      <rPr>
        <u/>
        <sz val="10"/>
        <rFont val="Bookman Old Style"/>
        <family val="1"/>
      </rPr>
      <t>&gt;</t>
    </r>
    <r>
      <rPr>
        <sz val="10"/>
        <rFont val="Bookman Old Style"/>
        <family val="1"/>
      </rPr>
      <t xml:space="preserve"> setelah pekerjaan selesai, dan diambil langsung dari transformator </t>
    </r>
  </si>
  <si>
    <t>Note.:</t>
  </si>
  <si>
    <t xml:space="preserve">Not : </t>
  </si>
  <si>
    <t>IFT adalah ikatan kekuatan tarikan molekul minyak yang diukur dalam dyne per centimeter. Pengukuran ini dipergunakan untuk mengetahui seberapa jauh oksidasi atau pencemaran yang terjadi pada minyak transformator yang diakibatkan karena keasaman/oksidasi yang meningkat</t>
  </si>
  <si>
    <t>Penurunan nilai IFT menunjukan telah terjadi “pembusukan” pada minyak isolasi transformator yang mengakibatkan turunnya kualitas isolasi minyak, sesuai stndard ASTM D 971.</t>
  </si>
  <si>
    <t xml:space="preserve">Not.: </t>
  </si>
  <si>
    <t>Moisture atau kelembaban (adanya kandungan air) dalam minyak terjadi karena pengembunan udara/gas yang terdapat dalam transformator.</t>
  </si>
  <si>
    <t>Moisture atau kelembaban terjadi pada saat transformator mengalami perubahan temperatur. Pada saat trafo panas moisture keluar dari isolasi, pada saat trafo dingin moisture masuk ke isolasi dalam jumlah yang lebih besar dari saat moisture keluar</t>
  </si>
  <si>
    <t>Moisture dalam isolasi dipertahankan adanya, jangan sampai kurang dari 5 ppm. Karena tanpa moisture isolasi kertas akan rapuh</t>
  </si>
  <si>
    <t>Kelembaban ini harus diperhatikan karena tidak saja yang terdapat dalam minyak tetapi juga dalam isolasi kertas. Perbandingan moisture didalam minyak dibanding moisture dalam isolasi kertas sekitar 1 : 1000 ( antara 0,05 dibanding 18 s/d 36 tergantung besarnya transformator</t>
  </si>
  <si>
    <t>Not. :</t>
  </si>
  <si>
    <t>LPF adalah cosinus sudut antara tegangan yang dipergunakan dan jumlah arus bocor yang mengalir lewat minyak. LPF "menunjukkan" jumlah kandungan air akibat dari “pembusukan material” dan kontaminasi yang terjadi</t>
  </si>
  <si>
    <r>
      <t>LPF pada temp 25</t>
    </r>
    <r>
      <rPr>
        <b/>
        <vertAlign val="superscript"/>
        <sz val="11"/>
        <color rgb="FF000000"/>
        <rFont val="Comic Sans MS"/>
        <family val="4"/>
      </rPr>
      <t>0</t>
    </r>
    <r>
      <rPr>
        <b/>
        <sz val="11"/>
        <color rgb="FF000000"/>
        <rFont val="Comic Sans MS"/>
        <family val="4"/>
      </rPr>
      <t>C, sebagai "petunjuk" jumlah kandungan moisture. LPF pada 100</t>
    </r>
    <r>
      <rPr>
        <b/>
        <vertAlign val="superscript"/>
        <sz val="11"/>
        <color rgb="FF000000"/>
        <rFont val="Comic Sans MS"/>
        <family val="4"/>
      </rPr>
      <t>0</t>
    </r>
    <r>
      <rPr>
        <b/>
        <sz val="11"/>
        <color rgb="FF000000"/>
        <rFont val="Comic Sans MS"/>
        <family val="4"/>
      </rPr>
      <t>C, sebagai "petunjuk" jumlah "kotoran" (sludge) pada minyak isolasi</t>
    </r>
  </si>
  <si>
    <t>Not</t>
  </si>
  <si>
    <t xml:space="preserve">Pembacaan DGA sebaiknya jangan hanya Total Combustable Gas saja, tetapi harus juga dibaca besaran Gas yang timbul tiap2 Gas (individual Gas). Karena tiap gangguan dapat mengeluarkan Gas2 tertentu, beda gangguan beda gas yang dihasilkan. Lihat grafiek Gas disamping. </t>
  </si>
  <si>
    <t xml:space="preserve">Habisnya inhibitor adalah indikator bahwa minyak memerlukan pemeliharaan yang lebih intensive. Minyak dengan inhibitor &lt; 0.09% disebut minyak tanpa inhibitor
 </t>
  </si>
  <si>
    <t>Not.:</t>
  </si>
  <si>
    <t>Analisa logam ini dipergunakan untuk membantu mempermudah pemeriksaan DGA dalam mengantisipasi adanya gangguan. Kandungan logam ini  antara lain, Tembaga, besi, aluminium, timbal. timah, nikel, perak, seng, Cadmium tungsten. Kandungan logam diukur dalam ppm tergantung bahan dasar minyaknya.</t>
  </si>
  <si>
    <t>Yang utama diperiksa hanyalah kandungan besi, aluminium dan coper. Dengan mengetahui jumlah kandungan logam dalam minyak, terutama copper, kita bisa memprediksi bahwa ada kerusakan pada isolasi atau "sambungan" kawat lilitan</t>
  </si>
  <si>
    <t>Kerusakan Isolasi kertas</t>
  </si>
  <si>
    <t>a</t>
  </si>
  <si>
    <t>Kertas – Suatu rantai polymer terbentuk oleh monomer</t>
  </si>
  <si>
    <t>Furan = Monomer yang lepas &amp; terbuang dari cincin polymer. Furan disebabkan oleh penurunan kekuatan material cellulose misalkan isolasi kertas, pressboard dan kayu</t>
  </si>
  <si>
    <t>b</t>
  </si>
  <si>
    <t>Penuaan dari isolasi ini menandakan penurunan kemampuan isolasi. Hal ini disebabkan oleh beban yang tak stabil, stressing atau tanda adanya ganguan didalam transformator yang akan menghasilkan senyawa kimia furan yang terlarut (soluble) pada minyak</t>
  </si>
  <si>
    <t>Dengan melihat jumlah senyawa furan yang terjadi dapat diprediksi umur transformator  tersebut</t>
  </si>
  <si>
    <t>c</t>
  </si>
  <si>
    <t xml:space="preserve">Pada transformator yang sudah beroperasi lama atau pernah gangguan maka akan terdapat senyawa Furan </t>
  </si>
  <si>
    <t>d</t>
  </si>
  <si>
    <r>
      <rPr>
        <b/>
        <sz val="12"/>
        <color rgb="FF000000"/>
        <rFont val="Comic Sans MS"/>
        <family val="4"/>
      </rPr>
      <t>5H2F</t>
    </r>
    <r>
      <rPr>
        <sz val="12"/>
        <color rgb="FF000000"/>
        <rFont val="Comic Sans MS"/>
        <family val="4"/>
      </rPr>
      <t xml:space="preserve"> Biasanya terbentuk dari oksidasi pada kertas</t>
    </r>
  </si>
  <si>
    <r>
      <rPr>
        <b/>
        <sz val="12"/>
        <color rgb="FF000000"/>
        <rFont val="Comic Sans MS"/>
        <family val="4"/>
      </rPr>
      <t>2FOL</t>
    </r>
    <r>
      <rPr>
        <sz val="12"/>
        <color rgb="FF000000"/>
        <rFont val="Comic Sans MS"/>
        <family val="4"/>
      </rPr>
      <t xml:space="preserve"> Biasanya terbentuk dari tingginya moisture dalam isolasi kertas</t>
    </r>
  </si>
  <si>
    <r>
      <rPr>
        <b/>
        <sz val="12"/>
        <color rgb="FF000000"/>
        <rFont val="Comic Sans MS"/>
        <family val="4"/>
      </rPr>
      <t>2FAL</t>
    </r>
    <r>
      <rPr>
        <sz val="12"/>
        <color rgb="FF000000"/>
        <rFont val="Comic Sans MS"/>
        <family val="4"/>
      </rPr>
      <t xml:space="preserve"> Biasanya terbentuk dari overheating cukup lama dan penuaan isolasi</t>
    </r>
  </si>
  <si>
    <r>
      <rPr>
        <b/>
        <sz val="12"/>
        <color rgb="FF000000"/>
        <rFont val="Comic Sans MS"/>
        <family val="4"/>
      </rPr>
      <t>2ACF</t>
    </r>
    <r>
      <rPr>
        <sz val="12"/>
        <color rgb="FF000000"/>
        <rFont val="Comic Sans MS"/>
        <family val="4"/>
      </rPr>
      <t xml:space="preserve"> Sangat jarang terjadi, biasanya terbentuk dari electrikal stress (gangguan petir dll)</t>
    </r>
  </si>
  <si>
    <r>
      <rPr>
        <b/>
        <sz val="12"/>
        <color rgb="FF000000"/>
        <rFont val="Comic Sans MS"/>
        <family val="4"/>
      </rPr>
      <t>5M2F</t>
    </r>
    <r>
      <rPr>
        <sz val="12"/>
        <color rgb="FF000000"/>
        <rFont val="Comic Sans MS"/>
        <family val="4"/>
      </rPr>
      <t xml:space="preserve"> Biasanya terbentuk dari overheating yang cukup lama atau lokal hotspot</t>
    </r>
  </si>
  <si>
    <t>Keterangan:</t>
  </si>
  <si>
    <r>
      <t xml:space="preserve">Furan yang terdapat di trafo2 PLTA ini adalah </t>
    </r>
    <r>
      <rPr>
        <b/>
        <i/>
        <sz val="11"/>
        <rFont val="Comic Sans MS"/>
        <family val="4"/>
      </rPr>
      <t>2FAL</t>
    </r>
    <r>
      <rPr>
        <i/>
        <sz val="11"/>
        <rFont val="Comic Sans MS"/>
        <family val="4"/>
      </rPr>
      <t xml:space="preserve"> (karena pola operasi) &amp; </t>
    </r>
    <r>
      <rPr>
        <b/>
        <i/>
        <sz val="11"/>
        <rFont val="Comic Sans MS"/>
        <family val="4"/>
      </rPr>
      <t>2ACF</t>
    </r>
    <r>
      <rPr>
        <i/>
        <sz val="11"/>
        <rFont val="Comic Sans MS"/>
        <family val="4"/>
      </rPr>
      <t xml:space="preserve"> (karena gangguan stressing)</t>
    </r>
  </si>
  <si>
    <t>Pengalaman yang kami laksanakan di PLN terutama P3B banyak yang Furannya &gt; 20.000 ppb, setelah diregenerasi sampai saat ini masih operasi.</t>
  </si>
  <si>
    <t>Ada teori lain mengenai Furan yang mengatakan CO2/CO bila kurang dari 3 maka terjadi degradasi serius di Isolasi kertasnya.</t>
  </si>
  <si>
    <t>4.</t>
  </si>
  <si>
    <t>diatas kami coba bandingkan teori Furan dari DGA dan Furan dari minyak. Hasilnya kami serahkan pada Bapak2.</t>
  </si>
  <si>
    <r>
      <t>Gas yang terjadi ini akibat "gangguan"pada transformator. Jadi</t>
    </r>
    <r>
      <rPr>
        <b/>
        <i/>
        <sz val="12"/>
        <color rgb="FF00B050"/>
        <rFont val="Comic Sans MS"/>
        <family val="4"/>
      </rPr>
      <t xml:space="preserve"> tidak bisa diperbaiki hanya dengan purifikasi atau regenerasi.</t>
    </r>
  </si>
  <si>
    <t>Untuk menurunkan haruslah mengetahui penyebabnya sebagaimana pada tabel sebelah kiri.</t>
  </si>
  <si>
    <r>
      <t>Mis.: untuk menurunkan CO &amp; CO</t>
    </r>
    <r>
      <rPr>
        <b/>
        <vertAlign val="subscript"/>
        <sz val="12"/>
        <color theme="1"/>
        <rFont val="Comic Sans MS"/>
        <family val="4"/>
      </rPr>
      <t>2</t>
    </r>
    <r>
      <rPr>
        <b/>
        <sz val="12"/>
        <color theme="1"/>
        <rFont val="Comic Sans MS"/>
        <family val="4"/>
      </rPr>
      <t xml:space="preserve"> tambahkan pendingin pada transformator, </t>
    </r>
    <r>
      <rPr>
        <b/>
        <i/>
        <sz val="12"/>
        <color rgb="FF00B050"/>
        <rFont val="Comic Sans MS"/>
        <family val="4"/>
      </rPr>
      <t>bila tidak bisa menurunkan beban transformator</t>
    </r>
    <r>
      <rPr>
        <b/>
        <sz val="12"/>
        <color theme="1"/>
        <rFont val="Comic Sans MS"/>
        <family val="4"/>
      </rPr>
      <t>. Kalau masih mungkin bisa menjalankan fan bila temperatur minyak mencapai 55</t>
    </r>
    <r>
      <rPr>
        <b/>
        <vertAlign val="superscript"/>
        <sz val="12"/>
        <color theme="1"/>
        <rFont val="Comic Sans MS"/>
        <family val="4"/>
      </rPr>
      <t>0</t>
    </r>
    <r>
      <rPr>
        <b/>
        <sz val="12"/>
        <color theme="1"/>
        <rFont val="Comic Sans MS"/>
        <family val="4"/>
      </rPr>
      <t>C atau 60</t>
    </r>
    <r>
      <rPr>
        <b/>
        <vertAlign val="superscript"/>
        <sz val="12"/>
        <color theme="1"/>
        <rFont val="Comic Sans MS"/>
        <family val="4"/>
      </rPr>
      <t>0</t>
    </r>
    <r>
      <rPr>
        <b/>
        <sz val="12"/>
        <color theme="1"/>
        <rFont val="Comic Sans MS"/>
        <family val="4"/>
      </rPr>
      <t>C</t>
    </r>
  </si>
  <si>
    <r>
      <t xml:space="preserve">Kemungkinan karena humidity dari </t>
    </r>
    <r>
      <rPr>
        <b/>
        <sz val="11"/>
        <color rgb="FF0070C0"/>
        <rFont val="Comic Sans MS"/>
        <family val="4"/>
      </rPr>
      <t>minyak yang kurang baik</t>
    </r>
  </si>
  <si>
    <r>
      <t xml:space="preserve">Kemungkinan karena celulose yang sudah mulai rusak, </t>
    </r>
    <r>
      <rPr>
        <b/>
        <sz val="11"/>
        <color rgb="FF00B050"/>
        <rFont val="Comic Sans MS"/>
        <family val="4"/>
      </rPr>
      <t>tetapi tak nampak adanya Furan</t>
    </r>
  </si>
  <si>
    <t xml:space="preserve">Minyak yang bersih mempunyai liquid power factor yang rendah, naiknya LPF menunjukan pencemaran karena moisture, arang, atau bahan konduktive. Sehingga kerugian daya pada transformator naik, berupa panas. </t>
  </si>
  <si>
    <t>&lt; 20</t>
  </si>
  <si>
    <t>&lt; 0,06</t>
  </si>
  <si>
    <t>&gt; 32</t>
  </si>
  <si>
    <t>&gt; 30</t>
  </si>
  <si>
    <t>&lt; 3,5</t>
  </si>
  <si>
    <t>&gt; 0,84</t>
  </si>
  <si>
    <t>&lt; 2.500</t>
  </si>
  <si>
    <t>Acid terjadi karena oksidasi atau pencemaran pada minyak dengan material lain misalnya varnish, cat atau material lain yang ada didalam transformator. Hal ini akan menyebabkan “pembusukan material” didalam transformator. Kenaikkan keasaman mulai terjadi setelah transformator beroperasi</t>
  </si>
  <si>
    <r>
      <rPr>
        <b/>
        <sz val="11"/>
        <color rgb="FF000000"/>
        <rFont val="Comic Sans MS"/>
        <family val="4"/>
      </rPr>
      <t xml:space="preserve">Angka keasaman yang tinggi menandakan  terjadi “pembusukan material”  yang berat pada isolasi transformator.  Keasaman ini hanya bisa diperbaiki dengan </t>
    </r>
    <r>
      <rPr>
        <b/>
        <i/>
        <sz val="11"/>
        <color rgb="FF0070C0"/>
        <rFont val="Comic Sans MS"/>
        <family val="4"/>
      </rPr>
      <t>regenerasi minyak transformator</t>
    </r>
  </si>
  <si>
    <t>Acid Number</t>
  </si>
  <si>
    <t>Just like industrial oils, transformer oils are oxidized under the influence of excessive temperature and oxygen, particularly in the presence of small metal particles which act as catalysts, resulting in an increase in Acid Number, due to the formation of carboxylic acids. Further reaction can result in sludge and varnish deposits. In the worst-case scenario, the oil canals become blocked and the transformer is not cooled well, which further exacerbates oil breakdown. Furthermore, an increase in the acidity has a damaging effect on the cellulose paper.</t>
  </si>
  <si>
    <t xml:space="preserve">Oil degradation also produces charged by-products, such as acids and hydroperoxides, which tend to reduce the insulating properties of the oil. An increase in Acid Number often goes hand-in-hand with a decrease in dielectric strength and increased moisture content </t>
  </si>
  <si>
    <t>Power Factor</t>
  </si>
  <si>
    <t>The power factor (ASTM D924) of an insulating oil is the ratio of true power to apparent power. In a transformer, a high power factor is an indication of significant power loss in the insulating oil, usually as a result of polar contaminants such as water, oxidized oil and cellulose paper degradation.</t>
  </si>
  <si>
    <t>INTERFACIAL TENSION (IFT)</t>
  </si>
  <si>
    <t xml:space="preserve">Test Method : ASTM D971 </t>
  </si>
  <si>
    <t xml:space="preserve">The Interfacial Tension (IFT) measures the tension at the in terface between two liquid (oil and water) which do not mix and is expressed in dyne/cm. The test is sensitive to the presence of oil decay products and soluble polar contaminants from solid insulating materials. </t>
  </si>
  <si>
    <t>Good oil will have an interfacial tension of between 40 and 50 dynes/cm . Oil oxidation products lower the interfacial tension and have an affinity for both water (hydrophilic) and oil. This affinity for both substances lowers the IFT. The greater the concentration of contaminants, the lower the IFT, with a badly deteriorated oil having an IFT of 18 dynes/cm or less</t>
  </si>
  <si>
    <t xml:space="preserve">IFT-NN Relationship </t>
  </si>
  <si>
    <t xml:space="preserve">Studies have shown that a definite relationship exists between acid number (NN) and Interfacial Tension (IFT). An increase in NN should normally be followed by a drop in IFT. The IFT test is a powerful tool for determining how an insulating oil has performed and how much life is left in the oil before maintenance is required to prevent sludge. The IFT provided an excellent back up test for the NN. IFT not accompanied by a corresponding increas e in NN indicates polar contamination which have not come from normal oxidation. </t>
  </si>
  <si>
    <r>
      <t>Batasan menurut ASTM, kandungan logam dibawah 4 ppb, kerusakan belum serius, tetapi sudah harus mulai ditingkatkan pengawasan bilamana Furan, H</t>
    </r>
    <r>
      <rPr>
        <vertAlign val="subscript"/>
        <sz val="11"/>
        <rFont val="Comic Sans MS"/>
        <family val="4"/>
      </rPr>
      <t>2</t>
    </r>
    <r>
      <rPr>
        <sz val="11"/>
        <rFont val="Comic Sans MS"/>
        <family val="4"/>
      </rPr>
      <t>, C</t>
    </r>
    <r>
      <rPr>
        <vertAlign val="subscript"/>
        <sz val="11"/>
        <rFont val="Comic Sans MS"/>
        <family val="4"/>
      </rPr>
      <t>2</t>
    </r>
    <r>
      <rPr>
        <sz val="11"/>
        <rFont val="Comic Sans MS"/>
        <family val="4"/>
      </rPr>
      <t>H</t>
    </r>
    <r>
      <rPr>
        <vertAlign val="subscript"/>
        <sz val="11"/>
        <rFont val="Comic Sans MS"/>
        <family val="4"/>
      </rPr>
      <t>2</t>
    </r>
    <r>
      <rPr>
        <sz val="11"/>
        <rFont val="Comic Sans MS"/>
        <family val="4"/>
      </rPr>
      <t xml:space="preserve">, tinggi perlu pemeriksaan offline yang teliti. Kemungkinan terjadi isolasi "crack" (sehingga metal lilitan tanpa isolasi lagi) sehingga terjadi flash over antar lilitan (inter turn) atau antar phasa </t>
    </r>
  </si>
  <si>
    <t>Bila nampak adanya unsur Fe menandakan adanya kerusakan pada inti besi karena "stress"  atau Arching ke inti besi</t>
  </si>
  <si>
    <r>
      <t xml:space="preserve">Sesuai teori dari ASTM D5837 terlampir Furan yang </t>
    </r>
    <r>
      <rPr>
        <b/>
        <i/>
        <sz val="11"/>
        <rFont val="Comic Sans MS"/>
        <family val="4"/>
      </rPr>
      <t>melebihi 7.337</t>
    </r>
    <r>
      <rPr>
        <i/>
        <sz val="11"/>
        <rFont val="Comic Sans MS"/>
        <family val="4"/>
      </rPr>
      <t xml:space="preserve"> ppb seharusnya </t>
    </r>
    <r>
      <rPr>
        <b/>
        <i/>
        <sz val="11"/>
        <rFont val="Comic Sans MS"/>
        <family val="4"/>
      </rPr>
      <t>isolasinya diganti baru.</t>
    </r>
    <r>
      <rPr>
        <i/>
        <sz val="11"/>
        <rFont val="Comic Sans MS"/>
        <family val="4"/>
      </rPr>
      <t xml:space="preserve">
 </t>
    </r>
  </si>
  <si>
    <t>Test ini dilakukan pada saat sebelum dan sesudah dilakukan regenerasi minyak transformator. Ditambahkannya antioksidan /inhibitor sampai batas yang diijinkan, (sebesar 3 kg inhibitor untuk setiap 1000 kg minyak) pada saat setelah regenerasi berguna untuk memperlambat terjadinya oksidasi dalam minyak transformator (biasa dipakai 2,6 DBPC = 2,6 - Detertiary butyl para cresol , nama “pasar” BHT)</t>
  </si>
  <si>
    <t>Tetapi memang ada juga jenis minyak tanpa inhibitor atau biasa disebut uninhibited oil. Minyak ini memang sengaja tanpa inhibitor, biasanya minyak ini uuntuk tahun2 pertama tahan terhadap moisture. Tetapi setelah mengalami purifikasi atau regnenerasi makan minyak ini akan cepat menyerap moisture sesuai dengan normalnya minyak isolasi.</t>
  </si>
  <si>
    <t xml:space="preserve">A power factor (dissipation factor) test measures the dielectric losses in the liquid and hence the amount of energy dissipated as heat. The laboratory normally performs this test at two temperatures, 20 degrees C (68 degrees F) and 100 degrees C (212 degrees F), boiling. By testing the oil at a standard temperature, the test results can be compared to standard values. </t>
  </si>
  <si>
    <r>
      <t xml:space="preserve">Power factor test results can help reveal the quality and the integrity of the insulation liquid. </t>
    </r>
    <r>
      <rPr>
        <b/>
        <i/>
        <sz val="12"/>
        <color rgb="FF00B050"/>
        <rFont val="Comic Sans MS"/>
        <family val="4"/>
      </rPr>
      <t>This information can form the basis for making a judgment on whether it’s suitable for a transformer to continue in service.</t>
    </r>
    <r>
      <rPr>
        <sz val="12"/>
        <color rgb="FF00B050"/>
        <rFont val="Comic Sans MS"/>
        <family val="4"/>
      </rPr>
      <t xml:space="preserve"> </t>
    </r>
    <r>
      <rPr>
        <sz val="12"/>
        <color rgb="FF000000"/>
        <rFont val="Comic Sans MS"/>
        <family val="4"/>
      </rPr>
      <t xml:space="preserve">The screen test can be used as a maintenance test for determining when a filtering or change of the transformer liquid is in need. </t>
    </r>
  </si>
  <si>
    <r>
      <t xml:space="preserve">Kalau gas </t>
    </r>
    <r>
      <rPr>
        <b/>
        <sz val="11"/>
        <color rgb="FF0070C0"/>
        <rFont val="Comic Sans MS"/>
        <family val="4"/>
      </rPr>
      <t>Hydrogen</t>
    </r>
    <r>
      <rPr>
        <sz val="11"/>
        <rFont val="Comic Sans MS"/>
        <family val="4"/>
      </rPr>
      <t xml:space="preserve"> (H</t>
    </r>
    <r>
      <rPr>
        <vertAlign val="subscript"/>
        <sz val="11"/>
        <rFont val="Comic Sans MS"/>
        <family val="4"/>
      </rPr>
      <t>2</t>
    </r>
    <r>
      <rPr>
        <sz val="11"/>
        <rFont val="Comic Sans MS"/>
        <family val="4"/>
      </rPr>
      <t xml:space="preserve">) nampak terlalu tinggi dan ada </t>
    </r>
    <r>
      <rPr>
        <b/>
        <sz val="11"/>
        <color rgb="FF0070C0"/>
        <rFont val="Comic Sans MS"/>
        <family val="4"/>
      </rPr>
      <t>Methane</t>
    </r>
    <r>
      <rPr>
        <sz val="11"/>
        <rFont val="Comic Sans MS"/>
        <family val="4"/>
      </rPr>
      <t xml:space="preserve"> (CH</t>
    </r>
    <r>
      <rPr>
        <vertAlign val="subscript"/>
        <sz val="11"/>
        <rFont val="Comic Sans MS"/>
        <family val="4"/>
      </rPr>
      <t>4</t>
    </r>
    <r>
      <rPr>
        <sz val="11"/>
        <rFont val="Comic Sans MS"/>
        <family val="4"/>
      </rPr>
      <t>):</t>
    </r>
  </si>
  <si>
    <t>Kalau terjadi Overheating pada isolasi, karena beban lebih atau MVAR tinggi atau terjadi sesuatu :</t>
  </si>
  <si>
    <r>
      <t>Akan nampak CO dan CO</t>
    </r>
    <r>
      <rPr>
        <vertAlign val="subscript"/>
        <sz val="11"/>
        <rFont val="Comic Sans MS"/>
        <family val="4"/>
      </rPr>
      <t>2</t>
    </r>
    <r>
      <rPr>
        <sz val="11"/>
        <rFont val="Comic Sans MS"/>
        <family val="4"/>
      </rPr>
      <t xml:space="preserve"> tinggi, kemungkinan juga akan diikuti oleh Methane dan Ethylene</t>
    </r>
  </si>
  <si>
    <t>Akan nampak Methane, Ethane dan Ethylene yang cukup tinggi</t>
  </si>
  <si>
    <t>Kalau terjadi Overheating pada minyak trafo (thermal fault), biasanya karena kontak2 kurang baik, atau baut2 kendor atau ada bocoran induksi di inti besi (eddy current) :</t>
  </si>
  <si>
    <t>Bila kejadian ini berlarut larut, maka hal ini akan memperlemah isolasi kertas rapuh dan mudah terurai</t>
  </si>
  <si>
    <t>Bila kejadian ini berlarut larut, maka hal ini akan timbul arching</t>
  </si>
  <si>
    <t>Penurunan DE ini sebanding dengan kenaikkan moisture dalam minyak . Pengukuran ini memakai standard ASTM D1816</t>
  </si>
  <si>
    <t xml:space="preserve">Standard Test Method for Dissipation Factor (or Power Factor) and </t>
  </si>
  <si>
    <t>Relative Permittivity (Dielectric Constant), ASTM D924</t>
  </si>
  <si>
    <r>
      <t xml:space="preserve">Dissipation Factor, or Liquid Power Factor, is a measure of the dielectric losses in an insulating liquid when used in an alternating current electric field. Dissipation factor and liquid power factor are not exactly equivalent, but vary by less than one part in a thousand up to a value of approximately 5% for the liquid power factor. They are essentially interchangeable for the values that are likely to be encountered in operating electrical equipment. Liquid power factor is an electrical property of the oil, and relates both to the function of the oil and to </t>
    </r>
    <r>
      <rPr>
        <b/>
        <i/>
        <sz val="11"/>
        <color rgb="FF00B050"/>
        <rFont val="Comic Sans MS"/>
        <family val="4"/>
      </rPr>
      <t>its purity</t>
    </r>
    <r>
      <rPr>
        <sz val="11"/>
        <color theme="1"/>
        <rFont val="Comic Sans MS"/>
        <family val="4"/>
      </rPr>
      <t>. Highly refined oil, free from contamination, has a very low liquid power factor. Moisture, oxidation, and contamination all serve to increase the liquid power factor. For new oil as received from a supplier, typical specification values for liquid power factor are ≤ 0.050% when measured at 25° C and 0.30% when measured at 100° C. Liquid power factor is a particularly useful in-service tool for testing and monitoring oil because the test is sensitive to moisture, oxidation of the oil, and contamination from outside sources. Frequently, the pattern of increase for the 25° C and 100° C values can be used to identify specific conditions of concern.</t>
    </r>
  </si>
  <si>
    <t>Power factor test can help the reveal the quality and the integrity of the insulation liquid. This information can form the basis for making a judgment on whether it's suitable for transformer to continue in service. The screen test can be used as a maintenance test for determining when filtering or change of transformer liquid is in needed</t>
  </si>
  <si>
    <r>
      <t xml:space="preserve">Dividing the Interfacial Tension (IFT) by the Neutralisation Number (NN) provides a numerical value that is an excellent means of evaluating oil condition. This value is known as the Oil Quality Index (OQIN) or Myers Index Number (MIN). </t>
    </r>
    <r>
      <rPr>
        <b/>
        <i/>
        <sz val="11"/>
        <color rgb="FF0070C0"/>
        <rFont val="Comic Sans MS"/>
        <family val="4"/>
      </rPr>
      <t>A new oil, for example has an OQIN of 1500</t>
    </r>
  </si>
  <si>
    <r>
      <t xml:space="preserve">In addition to the neutralization value and the dissipation factor, </t>
    </r>
    <r>
      <rPr>
        <b/>
        <sz val="11"/>
        <color theme="1"/>
        <rFont val="Comic Sans MS"/>
        <family val="4"/>
      </rPr>
      <t>interfacial tension</t>
    </r>
    <r>
      <rPr>
        <sz val="11"/>
        <color theme="1"/>
        <rFont val="Comic Sans MS"/>
        <family val="4"/>
      </rPr>
      <t xml:space="preserve"> is another indicator of sludge formation in the transformer. This test measures the concentration of polar molecules in oil, which form during the ageing process. The higher the concentration, the lower the interfacial tension and the likelier it is for the insulating oil to form sludge. </t>
    </r>
  </si>
  <si>
    <t xml:space="preserve">Test Method: ASTM D974 </t>
  </si>
  <si>
    <r>
      <rPr>
        <b/>
        <sz val="12.5"/>
        <color rgb="FF0070C0"/>
        <rFont val="Times New Roman"/>
        <family val="1"/>
      </rPr>
      <t xml:space="preserve">ACIDITY </t>
    </r>
    <r>
      <rPr>
        <sz val="12.5"/>
        <color theme="1"/>
        <rFont val="Times New Roman"/>
        <family val="1"/>
      </rPr>
      <t>or NEUTRALISATION NUMBER(NN)</t>
    </r>
  </si>
  <si>
    <t>Acids in the oil originate from oil decomposition/oxidation products. Acids can also come from external sources such as atmospheric contamination. These organic acids are etrimental to the insulation system and can induce corrosion inside the transformer when water is present. An increase in the acidity is an indication of the rate of deterioration of the oil with SLUDGE as the inevitable by-product of an acid situation which is neglected. The acidity of oil in a transformer should never be allowed to exceed 0.25mg KOH/g oil. This is the CRITICAL ACID NUMBER and deterioration increases rapidly once this level is exceed</t>
  </si>
  <si>
    <t>Before the oxidation inhibitors are depleted.• While the oil is still in good condition. WHY? The oil is filtered through the paper, removing contaminants. While the oil still appears clean, the paper is actually gathering sludge and deteriorating</t>
  </si>
  <si>
    <t>hydrogen</t>
  </si>
  <si>
    <t>nitrogen</t>
  </si>
  <si>
    <t>methane</t>
  </si>
  <si>
    <t>carbon monoksida</t>
  </si>
  <si>
    <t>carbon dioksida</t>
  </si>
  <si>
    <t>ethane</t>
  </si>
  <si>
    <t>ethylene</t>
  </si>
  <si>
    <t>acethylene</t>
  </si>
  <si>
    <t>oksigen</t>
  </si>
  <si>
    <r>
      <rPr>
        <b/>
        <i/>
        <sz val="11"/>
        <color rgb="FF00B050"/>
        <rFont val="Comic Sans MS"/>
        <family val="4"/>
      </rPr>
      <t>Tujuan utama purifikasi adalah mengurangi moisture didalam isolasi kertas</t>
    </r>
    <r>
      <rPr>
        <b/>
        <sz val="11"/>
        <rFont val="Comic Sans MS"/>
        <family val="4"/>
      </rPr>
      <t>.</t>
    </r>
    <r>
      <rPr>
        <b/>
        <sz val="11"/>
        <color rgb="FF0070C0"/>
        <rFont val="Comic Sans MS"/>
        <family val="4"/>
      </rPr>
      <t xml:space="preserve"> BUKAN moisture didalam minyak. </t>
    </r>
    <r>
      <rPr>
        <b/>
        <sz val="11"/>
        <rFont val="Comic Sans MS"/>
        <family val="4"/>
      </rPr>
      <t>Jadi purifikasi berhasil atau tidak tergantung hasil dari pengetestan moisture didalam isolasi</t>
    </r>
  </si>
  <si>
    <t>OQIN = IFT/NN; 1500 = 45.0 (typical new oil)/ 0.03 (typical new oil)</t>
  </si>
  <si>
    <r>
      <t xml:space="preserve">The dielectric breakdown test is a physical test that measures the breakdown voltage of an insulation liquid. The dielectric breakdown test serves as </t>
    </r>
    <r>
      <rPr>
        <b/>
        <i/>
        <sz val="11"/>
        <color rgb="FF00B050"/>
        <rFont val="Comic Sans MS"/>
        <family val="4"/>
      </rPr>
      <t>an indicator to the presence of contaminating agents such as water, dirt, moist cellulosic fibers, and conducting particles in the insulating liquid</t>
    </r>
    <r>
      <rPr>
        <b/>
        <sz val="11"/>
        <color rgb="FF000000"/>
        <rFont val="Comic Sans MS"/>
        <family val="4"/>
      </rPr>
      <t>. One or more of these items present in significant concentrations will contribute to a low dielectric breakdown value</t>
    </r>
  </si>
  <si>
    <r>
      <rPr>
        <b/>
        <sz val="11"/>
        <color rgb="FF0070C0"/>
        <rFont val="Comic Sans MS"/>
        <family val="4"/>
      </rPr>
      <t xml:space="preserve">COLOR  </t>
    </r>
    <r>
      <rPr>
        <sz val="11"/>
        <rFont val="Comic Sans MS"/>
        <family val="4"/>
      </rPr>
      <t xml:space="preserve">                                                                                                                                                                       The color of an insulating oil is determined by means of transmitted light and is expressed by a numerical value based on comparison with a series of color standards. It is recognized that color by itself could be misleading in evaluating oils for service quality. The primary significance of color is to observe a change or darkening of the oil from previous samples of oil from the same transformer.</t>
    </r>
    <r>
      <rPr>
        <b/>
        <i/>
        <sz val="11"/>
        <color rgb="FF0070C0"/>
        <rFont val="Comic Sans MS"/>
        <family val="4"/>
      </rPr>
      <t xml:space="preserve"> Noticeable darkening in short periods of time indicates either contamination or that arcing is taking place</t>
    </r>
    <r>
      <rPr>
        <sz val="11"/>
        <rFont val="Comic Sans MS"/>
        <family val="4"/>
      </rPr>
      <t xml:space="preserve">. </t>
    </r>
    <r>
      <rPr>
        <b/>
        <i/>
        <sz val="11"/>
        <color rgb="FF00B050"/>
        <rFont val="Comic Sans MS"/>
        <family val="4"/>
      </rPr>
      <t>A darkening color, with no significant change in neutralization value or viscosity, usually indicates contamination.</t>
    </r>
    <r>
      <rPr>
        <sz val="11"/>
        <rFont val="Comic Sans MS"/>
        <family val="4"/>
      </rPr>
      <t xml:space="preserve">  The acceptable levels provided for the above parameters are for cases when mineral oil is used as the insulating oil. Below is a table which includes a compilation of suggested acceptable levels for other insulating oils:                                                                                                                                                                        The above levels are consistent with NETA/ANSI MTS- 2007, Standard for Maintenance Testing Specifications for Electrical Power Distribution Equipment and Systems and the IEEE C57 series of specifications on transformer fluid testing. Additionally, I am sure that tests other than those shown above could be recommended based on conditions and results.</t>
    </r>
  </si>
  <si>
    <t>The color test is a simple test that indicates oil quality. The higher the color number is, the higher the probability of contamination or deterioration of the oil.</t>
  </si>
  <si>
    <r>
      <t>C0</t>
    </r>
    <r>
      <rPr>
        <vertAlign val="subscript"/>
        <sz val="11"/>
        <rFont val="Comic Sans MS"/>
        <family val="4"/>
      </rPr>
      <t>2</t>
    </r>
    <r>
      <rPr>
        <sz val="11"/>
        <rFont val="Comic Sans MS"/>
        <family val="4"/>
      </rPr>
      <t xml:space="preserve"> tinggi kemudian diikuti oleh N</t>
    </r>
    <r>
      <rPr>
        <vertAlign val="subscript"/>
        <sz val="11"/>
        <rFont val="Comic Sans MS"/>
        <family val="4"/>
      </rPr>
      <t>2</t>
    </r>
    <r>
      <rPr>
        <sz val="11"/>
        <rFont val="Comic Sans MS"/>
        <family val="4"/>
      </rPr>
      <t xml:space="preserve"> yang tinggi menunjukkan isolasi kertas sudah mulai rapuh</t>
    </r>
  </si>
  <si>
    <t>Natural Inhibitors</t>
  </si>
  <si>
    <r>
      <t>New insulating oil as normally refined contains small amounts of certain chemical compounds that act as oxidation inhibitors. These naturally occurring materials retard oil oxidation until such time as they are expended. The rate at which the inhibitors in the oil are used up is dependent upon the amount of oxygen available, soluble contaminants in the oil, catalytic agents in the oil, and the temperature of the oil. In modern transformers, either sealed to exclude air and moisture or protected by an inert atmosphere, the benefits of the inhibitors can be extended over many years.</t>
    </r>
    <r>
      <rPr>
        <b/>
        <i/>
        <sz val="11"/>
        <color rgb="FF0070C0"/>
        <rFont val="Comic Sans MS"/>
        <family val="4"/>
      </rPr>
      <t xml:space="preserve"> As the inhibitors are exhausted, the rate of oxidation and the deterioration of the oil increase. </t>
    </r>
  </si>
  <si>
    <r>
      <t xml:space="preserve">Reclaiming processes, such as acid refining or clay treating, can restore the oil so that it has most of its original characteristics, but this has no effect upon restoring the usefulness of the natural inhibitors occurring in the oil. </t>
    </r>
    <r>
      <rPr>
        <b/>
        <i/>
        <sz val="11"/>
        <color rgb="FF00B050"/>
        <rFont val="Comic Sans MS"/>
        <family val="4"/>
      </rPr>
      <t>In fact, both Fuller’s earth and activated alumina remove the natural inhibitors and the reclaimed oil has no resistance to oxidation.</t>
    </r>
    <r>
      <rPr>
        <sz val="11"/>
        <rFont val="Comic Sans MS"/>
        <family val="4"/>
      </rPr>
      <t xml:space="preserve"> </t>
    </r>
    <r>
      <rPr>
        <b/>
        <i/>
        <sz val="11"/>
        <color rgb="FF0070C0"/>
        <rFont val="Comic Sans MS"/>
        <family val="4"/>
      </rPr>
      <t>To overcome this undesirable condition, synthetic oxidation inhibitors should be used to extend the life of the reclaimed oil.</t>
    </r>
  </si>
  <si>
    <t>moisture</t>
  </si>
  <si>
    <t>Serial number</t>
  </si>
  <si>
    <t>keterangan</t>
  </si>
  <si>
    <t>Metals-In-Oil</t>
  </si>
  <si>
    <t>The metals-in-oil test is beneficial after a DGA finds an arcing problem. When the transformer has been detected as having a problem, a metals-in-oil test can help pinpoint the location by determining what metal is present. For instance, the test may reveal copper deposits from the winding construction.</t>
  </si>
  <si>
    <t>Komentar :</t>
  </si>
  <si>
    <t xml:space="preserve">1. </t>
  </si>
  <si>
    <t>UST 1,3,4 perlu purifikasi</t>
  </si>
  <si>
    <t>All the gases and Acetylene present in large amounts</t>
  </si>
  <si>
    <r>
      <t>H</t>
    </r>
    <r>
      <rPr>
        <b/>
        <vertAlign val="subscript"/>
        <sz val="11"/>
        <color rgb="FF0070C0"/>
        <rFont val="Comic Sans MS"/>
        <family val="4"/>
      </rPr>
      <t>2</t>
    </r>
    <r>
      <rPr>
        <b/>
        <sz val="11"/>
        <color rgb="FF0070C0"/>
        <rFont val="Comic Sans MS"/>
        <family val="4"/>
      </rPr>
      <t>, CO, CH</t>
    </r>
    <r>
      <rPr>
        <b/>
        <vertAlign val="subscript"/>
        <sz val="11"/>
        <color rgb="FF0070C0"/>
        <rFont val="Comic Sans MS"/>
        <family val="4"/>
      </rPr>
      <t>4</t>
    </r>
    <r>
      <rPr>
        <b/>
        <sz val="11"/>
        <color rgb="FF0070C0"/>
        <rFont val="Comic Sans MS"/>
        <family val="4"/>
      </rPr>
      <t>, C</t>
    </r>
    <r>
      <rPr>
        <b/>
        <vertAlign val="subscript"/>
        <sz val="11"/>
        <color rgb="FF0070C0"/>
        <rFont val="Comic Sans MS"/>
        <family val="4"/>
      </rPr>
      <t>2</t>
    </r>
    <r>
      <rPr>
        <b/>
        <sz val="11"/>
        <color rgb="FF0070C0"/>
        <rFont val="Comic Sans MS"/>
        <family val="4"/>
      </rPr>
      <t>H</t>
    </r>
    <r>
      <rPr>
        <b/>
        <vertAlign val="subscript"/>
        <sz val="11"/>
        <color rgb="FF0070C0"/>
        <rFont val="Comic Sans MS"/>
        <family val="4"/>
      </rPr>
      <t>6</t>
    </r>
    <r>
      <rPr>
        <b/>
        <sz val="11"/>
        <color rgb="FF0070C0"/>
        <rFont val="Comic Sans MS"/>
        <family val="4"/>
      </rPr>
      <t xml:space="preserve"> and C</t>
    </r>
    <r>
      <rPr>
        <b/>
        <vertAlign val="subscript"/>
        <sz val="11"/>
        <color rgb="FF0070C0"/>
        <rFont val="Comic Sans MS"/>
        <family val="4"/>
      </rPr>
      <t>2</t>
    </r>
    <r>
      <rPr>
        <b/>
        <sz val="11"/>
        <color rgb="FF0070C0"/>
        <rFont val="Comic Sans MS"/>
        <family val="4"/>
      </rPr>
      <t>H</t>
    </r>
    <r>
      <rPr>
        <b/>
        <vertAlign val="subscript"/>
        <sz val="11"/>
        <color rgb="FF0070C0"/>
        <rFont val="Comic Sans MS"/>
        <family val="4"/>
      </rPr>
      <t>4</t>
    </r>
  </si>
  <si>
    <r>
      <t>H</t>
    </r>
    <r>
      <rPr>
        <b/>
        <vertAlign val="subscript"/>
        <sz val="11"/>
        <color rgb="FF0070C0"/>
        <rFont val="Comic Sans MS"/>
        <family val="4"/>
      </rPr>
      <t>2</t>
    </r>
    <r>
      <rPr>
        <b/>
        <sz val="11"/>
        <color rgb="FF0070C0"/>
        <rFont val="Comic Sans MS"/>
        <family val="4"/>
      </rPr>
      <t xml:space="preserve">, CO </t>
    </r>
  </si>
  <si>
    <t>Partial discharge (Corona)</t>
  </si>
  <si>
    <r>
      <t>H</t>
    </r>
    <r>
      <rPr>
        <b/>
        <vertAlign val="subscript"/>
        <sz val="11"/>
        <color rgb="FF0070C0"/>
        <rFont val="Comic Sans MS"/>
        <family val="4"/>
      </rPr>
      <t>2</t>
    </r>
    <r>
      <rPr>
        <b/>
        <sz val="11"/>
        <color rgb="FF0070C0"/>
        <rFont val="Comic Sans MS"/>
        <family val="4"/>
      </rPr>
      <t>, CH</t>
    </r>
    <r>
      <rPr>
        <b/>
        <vertAlign val="subscript"/>
        <sz val="11"/>
        <color rgb="FF0070C0"/>
        <rFont val="Comic Sans MS"/>
        <family val="4"/>
      </rPr>
      <t>4</t>
    </r>
    <r>
      <rPr>
        <b/>
        <sz val="11"/>
        <color rgb="FF0070C0"/>
        <rFont val="Comic Sans MS"/>
        <family val="4"/>
      </rPr>
      <t>, C</t>
    </r>
    <r>
      <rPr>
        <b/>
        <vertAlign val="subscript"/>
        <sz val="11"/>
        <color rgb="FF0070C0"/>
        <rFont val="Comic Sans MS"/>
        <family val="4"/>
      </rPr>
      <t>2</t>
    </r>
    <r>
      <rPr>
        <b/>
        <sz val="11"/>
        <color rgb="FF0070C0"/>
        <rFont val="Comic Sans MS"/>
        <family val="4"/>
      </rPr>
      <t>H</t>
    </r>
    <r>
      <rPr>
        <b/>
        <vertAlign val="subscript"/>
        <sz val="11"/>
        <color rgb="FF0070C0"/>
        <rFont val="Comic Sans MS"/>
        <family val="4"/>
      </rPr>
      <t>6</t>
    </r>
    <r>
      <rPr>
        <b/>
        <sz val="11"/>
        <color rgb="FF0070C0"/>
        <rFont val="Comic Sans MS"/>
        <family val="4"/>
      </rPr>
      <t>, C</t>
    </r>
    <r>
      <rPr>
        <b/>
        <vertAlign val="subscript"/>
        <sz val="11"/>
        <color rgb="FF0070C0"/>
        <rFont val="Comic Sans MS"/>
        <family val="4"/>
      </rPr>
      <t>2</t>
    </r>
    <r>
      <rPr>
        <b/>
        <sz val="11"/>
        <color rgb="FF0070C0"/>
        <rFont val="Comic Sans MS"/>
        <family val="4"/>
      </rPr>
      <t>H</t>
    </r>
    <r>
      <rPr>
        <b/>
        <vertAlign val="subscript"/>
        <sz val="11"/>
        <color rgb="FF0070C0"/>
        <rFont val="Comic Sans MS"/>
        <family val="4"/>
      </rPr>
      <t>4</t>
    </r>
    <r>
      <rPr>
        <b/>
        <sz val="11"/>
        <color rgb="FF0070C0"/>
        <rFont val="Comic Sans MS"/>
        <family val="4"/>
      </rPr>
      <t xml:space="preserve"> and C</t>
    </r>
    <r>
      <rPr>
        <b/>
        <vertAlign val="subscript"/>
        <sz val="11"/>
        <color rgb="FF0070C0"/>
        <rFont val="Comic Sans MS"/>
        <family val="4"/>
      </rPr>
      <t>2</t>
    </r>
    <r>
      <rPr>
        <b/>
        <sz val="11"/>
        <color rgb="FF0070C0"/>
        <rFont val="Comic Sans MS"/>
        <family val="4"/>
      </rPr>
      <t>H</t>
    </r>
    <r>
      <rPr>
        <b/>
        <vertAlign val="subscript"/>
        <sz val="11"/>
        <color rgb="FF0070C0"/>
        <rFont val="Comic Sans MS"/>
        <family val="4"/>
      </rPr>
      <t>2</t>
    </r>
    <r>
      <rPr>
        <b/>
        <sz val="11"/>
        <color rgb="FF0070C0"/>
        <rFont val="Comic Sans MS"/>
        <family val="4"/>
      </rPr>
      <t xml:space="preserve"> present in large amount. If C2H2 is being generated, its indicates continueance of arcing CO will prsent if paper is being heated</t>
    </r>
  </si>
  <si>
    <r>
      <t>H</t>
    </r>
    <r>
      <rPr>
        <b/>
        <vertAlign val="subscript"/>
        <sz val="11"/>
        <color rgb="FF0070C0"/>
        <rFont val="Comic Sans MS"/>
        <family val="4"/>
      </rPr>
      <t>2</t>
    </r>
    <r>
      <rPr>
        <b/>
        <sz val="11"/>
        <color rgb="FF0070C0"/>
        <rFont val="Comic Sans MS"/>
        <family val="4"/>
      </rPr>
      <t>, CH</t>
    </r>
    <r>
      <rPr>
        <b/>
        <vertAlign val="subscript"/>
        <sz val="11"/>
        <color rgb="FF0070C0"/>
        <rFont val="Comic Sans MS"/>
        <family val="4"/>
      </rPr>
      <t>4</t>
    </r>
    <r>
      <rPr>
        <b/>
        <sz val="11"/>
        <color rgb="FF0070C0"/>
        <rFont val="Comic Sans MS"/>
        <family val="4"/>
      </rPr>
      <t xml:space="preserve"> (CO if discharges involve paper insulation). Possible trace of C</t>
    </r>
    <r>
      <rPr>
        <b/>
        <vertAlign val="subscript"/>
        <sz val="11"/>
        <color rgb="FF0070C0"/>
        <rFont val="Comic Sans MS"/>
        <family val="4"/>
      </rPr>
      <t>2</t>
    </r>
    <r>
      <rPr>
        <b/>
        <sz val="11"/>
        <color rgb="FF0070C0"/>
        <rFont val="Comic Sans MS"/>
        <family val="4"/>
      </rPr>
      <t>H</t>
    </r>
    <r>
      <rPr>
        <b/>
        <vertAlign val="subscript"/>
        <sz val="11"/>
        <color rgb="FF0070C0"/>
        <rFont val="Comic Sans MS"/>
        <family val="4"/>
      </rPr>
      <t>6</t>
    </r>
  </si>
  <si>
    <r>
      <t>H</t>
    </r>
    <r>
      <rPr>
        <b/>
        <vertAlign val="subscript"/>
        <sz val="11"/>
        <color rgb="FF0070C0"/>
        <rFont val="Comic Sans MS"/>
        <family val="4"/>
      </rPr>
      <t>2</t>
    </r>
    <r>
      <rPr>
        <b/>
        <sz val="11"/>
        <color rgb="FF0070C0"/>
        <rFont val="Comic Sans MS"/>
        <family val="4"/>
      </rPr>
      <t xml:space="preserve"> possible traces of CH</t>
    </r>
    <r>
      <rPr>
        <b/>
        <vertAlign val="subscript"/>
        <sz val="11"/>
        <color rgb="FF0070C0"/>
        <rFont val="Comic Sans MS"/>
        <family val="4"/>
      </rPr>
      <t xml:space="preserve">4 </t>
    </r>
    <r>
      <rPr>
        <b/>
        <sz val="11"/>
        <color rgb="FF0070C0"/>
        <rFont val="Comic Sans MS"/>
        <family val="4"/>
      </rPr>
      <t>and C</t>
    </r>
    <r>
      <rPr>
        <b/>
        <vertAlign val="subscript"/>
        <sz val="11"/>
        <color rgb="FF0070C0"/>
        <rFont val="Comic Sans MS"/>
        <family val="4"/>
      </rPr>
      <t>2</t>
    </r>
    <r>
      <rPr>
        <b/>
        <sz val="11"/>
        <color rgb="FF0070C0"/>
        <rFont val="Comic Sans MS"/>
        <family val="4"/>
      </rPr>
      <t>H</t>
    </r>
    <r>
      <rPr>
        <b/>
        <vertAlign val="subscript"/>
        <sz val="11"/>
        <color rgb="FF0070C0"/>
        <rFont val="Comic Sans MS"/>
        <family val="4"/>
      </rPr>
      <t>6</t>
    </r>
    <r>
      <rPr>
        <b/>
        <sz val="11"/>
        <color rgb="FF0070C0"/>
        <rFont val="Comic Sans MS"/>
        <family val="4"/>
      </rPr>
      <t xml:space="preserve"> possible CO</t>
    </r>
  </si>
  <si>
    <t>High energy electrical arcing     700º C and above.</t>
  </si>
  <si>
    <t xml:space="preserve">Thermal fault between 300º C and 700º C. </t>
  </si>
  <si>
    <t xml:space="preserve">High energy discharges (arcing) </t>
  </si>
  <si>
    <t xml:space="preserve">Low energy discharges (sparking) </t>
  </si>
  <si>
    <t xml:space="preserve">Same as above with metal discoloration. Arcing may have caused a thermal fault. </t>
  </si>
  <si>
    <t>Paper insulation destroyed. Oil heavily carbonized</t>
  </si>
  <si>
    <t>Discoloration of paper insulation. Overloading or cooling problem. Bad connections. Stray current path and/or stray magnetic flux</t>
  </si>
  <si>
    <t>Metal fusion, (poor contacts in tap changer or lead connections). Weakened insulation, from ageing and electrical stress. Carbonised oil. Paper overhauling/destruction if it is in the arc path</t>
  </si>
  <si>
    <t>Pinhole puncture in paper insulation with carbon and carbon tracking. Possible carbon particles in oil. Loose gounding of metal objects</t>
  </si>
  <si>
    <t>Weakened insulation from ageing and electrical stress</t>
  </si>
  <si>
    <t xml:space="preserve">Thermal faults less than 300ºC  in an area close to paper insulation (Paper is being heated). </t>
  </si>
  <si>
    <t>GAS ANALYSIS AND CORRESPONDING FAULTS</t>
  </si>
  <si>
    <t>GASES</t>
  </si>
  <si>
    <t>POSSIBLE FAULTS</t>
  </si>
  <si>
    <t>FINDINGS</t>
  </si>
  <si>
    <t>DISSOLVED GAS ANALYSIS USING GAS RATIOS</t>
  </si>
  <si>
    <t>(Ratios are to be calculated only if the concentrations of both the gases are above the detection levels)</t>
  </si>
  <si>
    <t>Sl.No</t>
  </si>
  <si>
    <t>Ratio &amp; Value</t>
  </si>
  <si>
    <t>Remarks</t>
  </si>
  <si>
    <t xml:space="preserve">Indicates fault </t>
  </si>
  <si>
    <t xml:space="preserve">Indicates problem </t>
  </si>
  <si>
    <t xml:space="preserve">Thermal fault </t>
  </si>
  <si>
    <t xml:space="preserve">Thermal overheating </t>
  </si>
  <si>
    <t xml:space="preserve">Possibly tap changer oil leaks into the main oil </t>
  </si>
  <si>
    <t>More than 1</t>
  </si>
  <si>
    <t>More than 10</t>
  </si>
  <si>
    <t>More than 2</t>
  </si>
  <si>
    <t xml:space="preserve">CO  </t>
  </si>
  <si>
    <r>
      <t>C</t>
    </r>
    <r>
      <rPr>
        <b/>
        <u/>
        <vertAlign val="subscript"/>
        <sz val="11"/>
        <color theme="1"/>
        <rFont val="Comic Sans MS"/>
        <family val="4"/>
      </rPr>
      <t>2</t>
    </r>
    <r>
      <rPr>
        <b/>
        <u/>
        <sz val="11"/>
        <color theme="1"/>
        <rFont val="Comic Sans MS"/>
        <family val="4"/>
      </rPr>
      <t>H</t>
    </r>
    <r>
      <rPr>
        <b/>
        <u/>
        <vertAlign val="subscript"/>
        <sz val="11"/>
        <color theme="1"/>
        <rFont val="Comic Sans MS"/>
        <family val="4"/>
      </rPr>
      <t>2</t>
    </r>
  </si>
  <si>
    <r>
      <t>C</t>
    </r>
    <r>
      <rPr>
        <b/>
        <vertAlign val="subscript"/>
        <sz val="11"/>
        <color theme="1"/>
        <rFont val="Comic Sans MS"/>
        <family val="4"/>
      </rPr>
      <t>2</t>
    </r>
    <r>
      <rPr>
        <b/>
        <sz val="11"/>
        <color theme="1"/>
        <rFont val="Comic Sans MS"/>
        <family val="4"/>
      </rPr>
      <t>H</t>
    </r>
    <r>
      <rPr>
        <b/>
        <vertAlign val="subscript"/>
        <sz val="11"/>
        <color theme="1"/>
        <rFont val="Comic Sans MS"/>
        <family val="4"/>
      </rPr>
      <t>6</t>
    </r>
    <r>
      <rPr>
        <b/>
        <sz val="11"/>
        <color theme="1"/>
        <rFont val="Comic Sans MS"/>
        <family val="4"/>
      </rPr>
      <t xml:space="preserve">   </t>
    </r>
  </si>
  <si>
    <r>
      <t>H</t>
    </r>
    <r>
      <rPr>
        <b/>
        <u/>
        <vertAlign val="subscript"/>
        <sz val="11"/>
        <color theme="1"/>
        <rFont val="Comic Sans MS"/>
        <family val="4"/>
      </rPr>
      <t>2</t>
    </r>
  </si>
  <si>
    <r>
      <t>CH</t>
    </r>
    <r>
      <rPr>
        <b/>
        <vertAlign val="subscript"/>
        <sz val="11"/>
        <color theme="1"/>
        <rFont val="Comic Sans MS"/>
        <family val="4"/>
      </rPr>
      <t>4</t>
    </r>
    <r>
      <rPr>
        <b/>
        <sz val="9"/>
        <color theme="1"/>
        <rFont val="Comic Sans MS"/>
        <family val="4"/>
      </rPr>
      <t xml:space="preserve"> </t>
    </r>
  </si>
  <si>
    <r>
      <t>C</t>
    </r>
    <r>
      <rPr>
        <b/>
        <u/>
        <vertAlign val="subscript"/>
        <sz val="11"/>
        <color theme="1"/>
        <rFont val="Comic Sans MS"/>
        <family val="4"/>
      </rPr>
      <t>2</t>
    </r>
    <r>
      <rPr>
        <b/>
        <u/>
        <sz val="11"/>
        <color theme="1"/>
        <rFont val="Comic Sans MS"/>
        <family val="4"/>
      </rPr>
      <t>H</t>
    </r>
    <r>
      <rPr>
        <b/>
        <u/>
        <vertAlign val="subscript"/>
        <sz val="11"/>
        <color theme="1"/>
        <rFont val="Comic Sans MS"/>
        <family val="4"/>
      </rPr>
      <t>4</t>
    </r>
  </si>
  <si>
    <r>
      <t>C</t>
    </r>
    <r>
      <rPr>
        <b/>
        <vertAlign val="subscript"/>
        <sz val="11"/>
        <color theme="1"/>
        <rFont val="Comic Sans MS"/>
        <family val="4"/>
      </rPr>
      <t>2</t>
    </r>
    <r>
      <rPr>
        <b/>
        <sz val="11"/>
        <color theme="1"/>
        <rFont val="Comic Sans MS"/>
        <family val="4"/>
      </rPr>
      <t>H</t>
    </r>
    <r>
      <rPr>
        <b/>
        <vertAlign val="subscript"/>
        <sz val="11"/>
        <color theme="1"/>
        <rFont val="Comic Sans MS"/>
        <family val="4"/>
      </rPr>
      <t>6</t>
    </r>
    <r>
      <rPr>
        <b/>
        <sz val="11"/>
        <color theme="1"/>
        <rFont val="Comic Sans MS"/>
        <family val="4"/>
      </rPr>
      <t xml:space="preserve">  </t>
    </r>
  </si>
  <si>
    <r>
      <t>CO</t>
    </r>
    <r>
      <rPr>
        <b/>
        <u/>
        <vertAlign val="subscript"/>
        <sz val="11"/>
        <color theme="1"/>
        <rFont val="Comic Sans MS"/>
        <family val="4"/>
      </rPr>
      <t>2</t>
    </r>
  </si>
  <si>
    <r>
      <t>H</t>
    </r>
    <r>
      <rPr>
        <b/>
        <vertAlign val="subscript"/>
        <sz val="11"/>
        <color theme="1"/>
        <rFont val="Comic Sans MS"/>
        <family val="4"/>
      </rPr>
      <t>2</t>
    </r>
    <r>
      <rPr>
        <b/>
        <sz val="11"/>
        <color theme="1"/>
        <rFont val="Comic Sans MS"/>
        <family val="4"/>
      </rPr>
      <t xml:space="preserve"> </t>
    </r>
  </si>
  <si>
    <t>TABLE 1</t>
  </si>
  <si>
    <t>Code of range of ratios</t>
  </si>
  <si>
    <t>IEC 599</t>
  </si>
  <si>
    <t>C2H2</t>
  </si>
  <si>
    <t>C2H4</t>
  </si>
  <si>
    <t>CH4</t>
  </si>
  <si>
    <t>H2</t>
  </si>
  <si>
    <t>C2H6</t>
  </si>
  <si>
    <t>Ratios of characteristic gases</t>
  </si>
  <si>
    <t>&lt; 0,1</t>
  </si>
  <si>
    <t>0,1 – 1</t>
  </si>
  <si>
    <t>1 – 3</t>
  </si>
  <si>
    <t>Case No.</t>
  </si>
  <si>
    <t>Characteristic fault</t>
  </si>
  <si>
    <t>Typical sample</t>
  </si>
  <si>
    <t xml:space="preserve">No fault </t>
  </si>
  <si>
    <t xml:space="preserve">Normal ageing </t>
  </si>
  <si>
    <t xml:space="preserve">Partial discharges of Low energy density </t>
  </si>
  <si>
    <t xml:space="preserve">Partial Discharges of Low energy density </t>
  </si>
  <si>
    <t>As above, but leading to racking or perforation of solid insulation</t>
  </si>
  <si>
    <t>Discharges of low energy (see Note 1)</t>
  </si>
  <si>
    <t xml:space="preserve">Continuous sparking in oil between bad connections of different potential or to floating potential. Breakdown of oil between solid materials. </t>
  </si>
  <si>
    <t>Discharges of High Energy</t>
  </si>
  <si>
    <t xml:space="preserve">Thermal fault of Low Temperature &lt;150°C(see Note 2) </t>
  </si>
  <si>
    <t xml:space="preserve">General insulated conductor overheating </t>
  </si>
  <si>
    <t xml:space="preserve">Thermal Fault of Low Temperature range 150°C-300°C (see Note 3) </t>
  </si>
  <si>
    <t xml:space="preserve">Local overheating of the core due to concentrations of flux. Increasing hot spot tempretures;varying from small hot spots in core, overheating of copper due to eddy currents, bad </t>
  </si>
  <si>
    <t>Thermal fault of Medium temperature range 300°C-700°C</t>
  </si>
  <si>
    <t xml:space="preserve">Thermal fault of high temperature &gt;700°C(see Note 4) </t>
  </si>
  <si>
    <r>
      <t>Ø</t>
    </r>
    <r>
      <rPr>
        <sz val="7"/>
        <color theme="1"/>
        <rFont val="Times New Roman"/>
        <family val="1"/>
      </rPr>
      <t xml:space="preserve">  </t>
    </r>
    <r>
      <rPr>
        <sz val="10"/>
        <color theme="1"/>
        <rFont val="Comic Sans MS"/>
        <family val="4"/>
      </rPr>
      <t>3</t>
    </r>
  </si>
  <si>
    <t>Code for examining analysis of Gas dissolved in mineral oil</t>
  </si>
  <si>
    <r>
      <t>Notes</t>
    </r>
    <r>
      <rPr>
        <sz val="10"/>
        <color theme="1"/>
        <rFont val="Comic Sans MS"/>
        <family val="4"/>
      </rPr>
      <t xml:space="preserve"> : </t>
    </r>
  </si>
  <si>
    <t>1 . - For the purpose of this table there will be a tendency for the ratio C2H2/C2H4 to rise from a value between 0.1 and 3 to above 3 and for the ratio C2H4/C2H6 from a value between 0.1 and 3 as the spark develops in intensity.</t>
  </si>
  <si>
    <t xml:space="preserve">2 . - In this case the gases come mainly from the decomposition of the solid insulation, this explains the value of the ratio C2H4/C2H6 </t>
  </si>
  <si>
    <t xml:space="preserve">3 . - This fault condition is normally indicated by increasing gas concentrations. Ratio CH4/H2 is normally about 1; the actual level of temperature and oil quality. </t>
  </si>
  <si>
    <t xml:space="preserve">4 . - An increasing value of the amount of C2H2 may indicate that the hot point temperature is higher than 1000°C </t>
  </si>
  <si>
    <r>
      <t>General remarks</t>
    </r>
    <r>
      <rPr>
        <sz val="10"/>
        <color theme="1"/>
        <rFont val="Comic Sans MS"/>
        <family val="4"/>
      </rPr>
      <t xml:space="preserve">: </t>
    </r>
  </si>
  <si>
    <t xml:space="preserve">1) Significant values quoted for ratios should be regarded as typical only. </t>
  </si>
  <si>
    <t>2) Transformers fitted with in-tank on-load tap-changers may indicates faults of Type  202/102 dependingon seepage or transmission of erc decompositionin the diverter switchank into the transformer tank oil</t>
  </si>
  <si>
    <t>3) Combinations of the ratios not included in Table 1 may occur in practice.  Consideration is being given to the interpretation of such combinayions</t>
  </si>
  <si>
    <t xml:space="preserve">Discharges in gas-filled cavities resulting from incomplete impregnation, or superturation or cavitationor high humidity </t>
  </si>
  <si>
    <t>1 - 2</t>
  </si>
  <si>
    <t xml:space="preserve">Discharges with power follow-through. Arcing-breakdown of oil between windings or coils, or between coils to earth. Selector breaking current. </t>
  </si>
  <si>
    <t>contacts/joints (pyrolitic carbon formation) up to core and tank circulating currents</t>
  </si>
  <si>
    <t>0                 but not significant</t>
  </si>
  <si>
    <r>
      <rPr>
        <b/>
        <sz val="7"/>
        <color theme="1"/>
        <rFont val="Times New Roman"/>
        <family val="1"/>
      </rPr>
      <t xml:space="preserve"> </t>
    </r>
    <r>
      <rPr>
        <b/>
        <sz val="12"/>
        <color theme="1"/>
        <rFont val="Comic Sans MS"/>
        <family val="4"/>
      </rPr>
      <t>SUGGESTED DIAGNOSIS FROM GAS RATIOS-ROGERS</t>
    </r>
  </si>
  <si>
    <t>RATIO METHOD</t>
  </si>
  <si>
    <t>Suggested Diagnosis</t>
  </si>
  <si>
    <t>&gt; 0.1</t>
  </si>
  <si>
    <t>&lt; 1.0</t>
  </si>
  <si>
    <t>&lt; 0.5</t>
  </si>
  <si>
    <t>Normal</t>
  </si>
  <si>
    <t>&lt;1.0</t>
  </si>
  <si>
    <t xml:space="preserve">Partial Discharge corona </t>
  </si>
  <si>
    <t>≤ 0.1</t>
  </si>
  <si>
    <t>≥ 0.5 or ≥ 3.0</t>
  </si>
  <si>
    <t xml:space="preserve">Partial Discharge-corona with tracking </t>
  </si>
  <si>
    <t>&lt;3.0</t>
  </si>
  <si>
    <t>&gt;0.1</t>
  </si>
  <si>
    <t>≥ 3.0</t>
  </si>
  <si>
    <t xml:space="preserve">Continuous discharge </t>
  </si>
  <si>
    <t>&gt;1.0</t>
  </si>
  <si>
    <t>≥ 1.0 or ≥ 3.0</t>
  </si>
  <si>
    <t xml:space="preserve">Arc - with power follow through </t>
  </si>
  <si>
    <t>≥ 0.5</t>
  </si>
  <si>
    <t xml:space="preserve">Arc - no power follow through </t>
  </si>
  <si>
    <t>≥1.0 or ≥3.0</t>
  </si>
  <si>
    <t>&lt;0.5</t>
  </si>
  <si>
    <t xml:space="preserve">Slight Overheating- to 150°c </t>
  </si>
  <si>
    <t>≥1.0</t>
  </si>
  <si>
    <t xml:space="preserve">Overheating 150°-200°C </t>
  </si>
  <si>
    <t xml:space="preserve">Overheating 200°-300°C </t>
  </si>
  <si>
    <t>General conductor overheating</t>
  </si>
  <si>
    <t xml:space="preserve">Circulating currents in windings </t>
  </si>
  <si>
    <t>≥3.0</t>
  </si>
  <si>
    <t xml:space="preserve">Circulating currents core and tank; </t>
  </si>
  <si>
    <r>
      <t>Penurunan  DE diakibatkan oleh</t>
    </r>
    <r>
      <rPr>
        <b/>
        <i/>
        <sz val="11"/>
        <color rgb="FF0070C0"/>
        <rFont val="Comic Sans MS"/>
        <family val="4"/>
      </rPr>
      <t xml:space="preserve"> naiknya moisture dalam minyak, sendiment dan material penghantar lain</t>
    </r>
    <r>
      <rPr>
        <b/>
        <sz val="11"/>
        <rFont val="Comic Sans MS"/>
        <family val="4"/>
      </rPr>
      <t>.  Angka yang rendah menunjukan telah terjadi kontaminasi dari material misalnya air, kotoran atau bahan penghantar yang lain ke dalam minyak transformator. Dengan penjelasan ini jangan langsung diartikan kalau moisture tinggi pastilah DE rendah atau sebaliknya</t>
    </r>
  </si>
  <si>
    <r>
      <t xml:space="preserve">Test DGA dipergunakan untuk mengetahui </t>
    </r>
    <r>
      <rPr>
        <b/>
        <sz val="11"/>
        <color rgb="FF0070C0"/>
        <rFont val="Comic Sans MS"/>
        <family val="4"/>
      </rPr>
      <t>apakah ransformator tersebut sedang, pernah mengalami gangguan</t>
    </r>
    <r>
      <rPr>
        <b/>
        <sz val="11"/>
        <rFont val="Comic Sans MS"/>
        <family val="4"/>
      </rPr>
      <t xml:space="preserve">. </t>
    </r>
    <r>
      <rPr>
        <b/>
        <i/>
        <sz val="11"/>
        <color rgb="FF00B050"/>
        <rFont val="Comic Sans MS"/>
        <family val="4"/>
      </rPr>
      <t>Jadi selama "gangguan" belum diatasi, meskipun dipurifikasi maka Gas2 tersebut akan timbul lagi</t>
    </r>
  </si>
  <si>
    <r>
      <t xml:space="preserve">The ratio of CO2/CO is sometimes used as an indicator of the thermal decomposition of cellulose. The rate of generation of CO2 typically runs 7 to 20 times higher than CO. Therefore, it would be considered normal if the CO2/CO ratio were above 7. </t>
    </r>
    <r>
      <rPr>
        <b/>
        <i/>
        <sz val="11"/>
        <color rgb="FF00B050"/>
        <rFont val="Comic Sans MS"/>
        <family val="4"/>
      </rPr>
      <t>If the CO2/CO ratio is 5 or less, there is probably a problem. If cellulose degradation is the problem, CO, H2, CH4, and C2H6 will also be increasing significantly.</t>
    </r>
    <r>
      <rPr>
        <sz val="11"/>
        <rFont val="Comic Sans MS"/>
        <family val="4"/>
      </rPr>
      <t xml:space="preserve"> At this point, it is recommended that additional furan testing be performed. If the CO2/CO ratio is 3 or under with increased furans, severe and rapid deterioration of cellulose is occurring and consideration should be given for taking the transformer out of service for further inspection. When cellulose insulation decomposes due to overheating, chemicals, in addition to CO and CO2, are released and dissolved in the oil. These chemical compounds are known as furanic compounds, or furans. In healthy transformers, there are no detectable furans in the oil (&lt;100 ppb). As the cellulose degrades, the furan levels will increase. Furan levels of 500 to 1000 ppb are indicative of accelerated cellulose aging, with furan levels </t>
    </r>
    <r>
      <rPr>
        <b/>
        <i/>
        <sz val="11"/>
        <color rgb="FF0070C0"/>
        <rFont val="Comic Sans MS"/>
        <family val="4"/>
      </rPr>
      <t xml:space="preserve">&gt;1500 ppb having a high risk of insulation failure. </t>
    </r>
  </si>
  <si>
    <t>Main Trafo</t>
  </si>
  <si>
    <t>Trafo 1 ESP</t>
  </si>
  <si>
    <t>Trafo 2 ESP</t>
  </si>
  <si>
    <t>Trafo 3 ESP</t>
  </si>
  <si>
    <t>Trafo 4 ESP</t>
  </si>
  <si>
    <t xml:space="preserve">Trafo UAT </t>
  </si>
  <si>
    <t>Ash Handling</t>
  </si>
  <si>
    <t>1006901</t>
  </si>
  <si>
    <t>10937</t>
  </si>
  <si>
    <t>10035</t>
  </si>
  <si>
    <t>10031</t>
  </si>
  <si>
    <t>10034</t>
  </si>
  <si>
    <t>1122170</t>
  </si>
  <si>
    <t>1035082</t>
  </si>
  <si>
    <t>007308428</t>
  </si>
  <si>
    <t>007008428</t>
  </si>
  <si>
    <t>007108428</t>
  </si>
  <si>
    <t>007208428</t>
  </si>
  <si>
    <t>10820108</t>
  </si>
  <si>
    <t>10820107</t>
  </si>
  <si>
    <t>Wolong</t>
  </si>
  <si>
    <t>3 A</t>
  </si>
  <si>
    <t>Fujia</t>
  </si>
  <si>
    <t>1 B</t>
  </si>
  <si>
    <t>1 A</t>
  </si>
  <si>
    <t>2 C</t>
  </si>
  <si>
    <t>Non Corrosive</t>
  </si>
  <si>
    <t>Suspec Corrosive</t>
  </si>
  <si>
    <t>Shandong</t>
  </si>
  <si>
    <t>Zhejian</t>
  </si>
  <si>
    <t xml:space="preserve">Retest 6 months: DGA </t>
  </si>
  <si>
    <t>Add inhibitor 2,6-DBPC and Passivator</t>
  </si>
  <si>
    <t>Other parameters: Periodic Condition Monitoring</t>
  </si>
  <si>
    <t xml:space="preserve">Perform OIL REGENERATION </t>
  </si>
  <si>
    <t>Retest 6 months: Acidity, IFT, LPF, Diel and Water Content</t>
  </si>
  <si>
    <t xml:space="preserve">Inspect silica gel </t>
  </si>
  <si>
    <t>Add  Passivator</t>
  </si>
  <si>
    <t>Periodic Condition Monitoring</t>
  </si>
  <si>
    <t>Retest 6 months: Acidity, IFT and LPF</t>
  </si>
  <si>
    <t>Trafo ESP (Tc 6,7,8) Furan (FOL) banyak berkurang karena moisture cukup banyak dalam kertas dan kemungkinan juga kualitas kertas kurang bagus</t>
  </si>
  <si>
    <r>
      <t>Mengingat banyak trafo ESP (Tc 5,6,7,8,11,12,13) yang kurang memenuhi syarat. Kami sarankan untuk diganti minyak saja. Selain jumlah minyaknya sedikit biaya juga akan jauh lebih murah, Saran kami sat penggantian minyak melalui purifikasi dengan temperatur lebih dari 65</t>
    </r>
    <r>
      <rPr>
        <vertAlign val="superscript"/>
        <sz val="11"/>
        <rFont val="Comic Sans MS"/>
        <family val="4"/>
      </rPr>
      <t>0</t>
    </r>
    <r>
      <rPr>
        <sz val="11"/>
        <rFont val="Comic Sans MS"/>
        <family val="4"/>
      </rPr>
      <t>C dan vacuum diatas 74 CMHg diatas 7 cycle</t>
    </r>
  </si>
  <si>
    <r>
      <t>Untuk trafo Ash Handling sebaiknya segera dipurifikasi juga dengan temperatur diats 65</t>
    </r>
    <r>
      <rPr>
        <vertAlign val="superscript"/>
        <sz val="11"/>
        <rFont val="Comic Sans MS"/>
        <family val="4"/>
      </rPr>
      <t>0</t>
    </r>
    <r>
      <rPr>
        <sz val="11"/>
        <rFont val="Comic Sans MS"/>
        <family val="4"/>
      </rPr>
      <t>C dan vacuum diatas 74 CMHg sekitar &gt;7 cycle</t>
    </r>
  </si>
  <si>
    <t>0,8747</t>
  </si>
  <si>
    <t>0,8658</t>
  </si>
  <si>
    <t>0,8689</t>
  </si>
  <si>
    <t>0,8775</t>
  </si>
  <si>
    <t>0,06</t>
  </si>
  <si>
    <t>0,05</t>
  </si>
  <si>
    <t>2 A</t>
  </si>
  <si>
    <t>0.000</t>
  </si>
  <si>
    <t>0.680</t>
  </si>
  <si>
    <t>Periodic condition monitoring</t>
  </si>
  <si>
    <t>0,5</t>
  </si>
  <si>
    <t>31,3</t>
  </si>
  <si>
    <t>0.02</t>
  </si>
  <si>
    <t>0.03</t>
  </si>
  <si>
    <t xml:space="preserve">1 </t>
  </si>
  <si>
    <t xml:space="preserve">3 </t>
  </si>
  <si>
    <t xml:space="preserve">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</si>
</sst>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
    <numFmt numFmtId="165" formatCode="0.0"/>
    <numFmt numFmtId="166" formatCode="0.0000"/>
    <numFmt numFmtId="167" formatCode="0.000"/>
    <numFmt numFmtId="168" formatCode="#,##0.0"/>
  </numFmts>
  <fonts count="77" x14ac:knownFonts="1">
    <font>
      <sz val="11"/>
      <color theme="1"/>
      <name val="Calibri"/>
      <family val="2"/>
      <charset val="1"/>
      <scheme val="minor"/>
    </font>
    <font>
      <sz val="10"/>
      <name val="Bookman Old Style"/>
      <family val="1"/>
    </font>
    <font>
      <sz val="8"/>
      <name val="Calibri"/>
      <family val="2"/>
      <charset val="1"/>
    </font>
    <font>
      <sz val="8"/>
      <color indexed="8"/>
      <name val="Times New Roman"/>
      <family val="1"/>
    </font>
    <font>
      <sz val="14"/>
      <color indexed="62"/>
      <name val="Calibri"/>
      <family val="2"/>
    </font>
    <font>
      <sz val="22"/>
      <color indexed="8"/>
      <name val="Times New Roman"/>
      <family val="1"/>
    </font>
    <font>
      <b/>
      <sz val="12"/>
      <name val="Bookman Old Style"/>
      <family val="1"/>
    </font>
    <font>
      <b/>
      <sz val="11"/>
      <name val="Calibri"/>
      <family val="2"/>
    </font>
    <font>
      <b/>
      <u/>
      <sz val="11"/>
      <name val="Calibri"/>
      <family val="2"/>
    </font>
    <font>
      <sz val="12"/>
      <name val="Bookman Old Style"/>
      <family val="1"/>
    </font>
    <font>
      <b/>
      <sz val="10"/>
      <color indexed="10"/>
      <name val="Bookman Old Style"/>
      <family val="1"/>
    </font>
    <font>
      <sz val="11"/>
      <name val="Bookman Old Style"/>
      <family val="1"/>
    </font>
    <font>
      <vertAlign val="subscript"/>
      <sz val="11"/>
      <name val="Bookman Old Style"/>
      <family val="1"/>
    </font>
    <font>
      <vertAlign val="superscript"/>
      <sz val="11"/>
      <name val="Bookman Old Style"/>
      <family val="1"/>
    </font>
    <font>
      <sz val="10"/>
      <name val="Arial"/>
      <family val="2"/>
    </font>
    <font>
      <sz val="11"/>
      <name val="Calibri"/>
      <family val="2"/>
      <scheme val="minor"/>
    </font>
    <font>
      <sz val="11"/>
      <name val="Calibri"/>
      <family val="2"/>
      <charset val="1"/>
      <scheme val="minor"/>
    </font>
    <font>
      <b/>
      <sz val="12"/>
      <color rgb="FF0070C0"/>
      <name val="Bookman Old Style"/>
      <family val="1"/>
    </font>
    <font>
      <sz val="11"/>
      <color theme="1"/>
      <name val="Bookman Old Style"/>
      <family val="1"/>
    </font>
    <font>
      <sz val="20"/>
      <color rgb="FF3333CD"/>
      <name val="Arial"/>
      <family val="2"/>
    </font>
    <font>
      <sz val="14"/>
      <color rgb="FF000000"/>
      <name val="Calibri"/>
      <family val="2"/>
      <scheme val="minor"/>
    </font>
    <font>
      <b/>
      <u/>
      <sz val="11"/>
      <name val="Calibri"/>
      <family val="2"/>
      <scheme val="minor"/>
    </font>
    <font>
      <b/>
      <sz val="11"/>
      <name val="Calibri"/>
      <family val="2"/>
      <scheme val="minor"/>
    </font>
    <font>
      <vertAlign val="superscript"/>
      <sz val="10"/>
      <name val="Bookman Old Style"/>
      <family val="1"/>
    </font>
    <font>
      <u/>
      <sz val="10"/>
      <name val="Bookman Old Style"/>
      <family val="1"/>
    </font>
    <font>
      <b/>
      <sz val="11"/>
      <color rgb="FF000000"/>
      <name val="Comic Sans MS"/>
      <family val="4"/>
    </font>
    <font>
      <b/>
      <sz val="11"/>
      <color theme="1"/>
      <name val="Comic Sans MS"/>
      <family val="4"/>
    </font>
    <font>
      <sz val="11"/>
      <color theme="1"/>
      <name val="Comic Sans MS"/>
      <family val="4"/>
    </font>
    <font>
      <b/>
      <sz val="11"/>
      <name val="Comic Sans MS"/>
      <family val="4"/>
    </font>
    <font>
      <b/>
      <sz val="11"/>
      <color rgb="FF0070C0"/>
      <name val="Comic Sans MS"/>
      <family val="4"/>
    </font>
    <font>
      <b/>
      <vertAlign val="superscript"/>
      <sz val="11"/>
      <color rgb="FF000000"/>
      <name val="Comic Sans MS"/>
      <family val="4"/>
    </font>
    <font>
      <b/>
      <sz val="11"/>
      <color rgb="FF0D0D0D"/>
      <name val="Comic Sans MS"/>
      <family val="4"/>
    </font>
    <font>
      <sz val="11"/>
      <color rgb="FF000000"/>
      <name val="Comic Sans MS"/>
      <family val="4"/>
    </font>
    <font>
      <sz val="11"/>
      <name val="Comic Sans MS"/>
      <family val="4"/>
    </font>
    <font>
      <vertAlign val="subscript"/>
      <sz val="11"/>
      <name val="Comic Sans MS"/>
      <family val="4"/>
    </font>
    <font>
      <sz val="12"/>
      <color theme="1"/>
      <name val="Comic Sans MS"/>
      <family val="4"/>
    </font>
    <font>
      <b/>
      <sz val="12"/>
      <color rgb="FF000000"/>
      <name val="Comic Sans MS"/>
      <family val="4"/>
    </font>
    <font>
      <b/>
      <sz val="12"/>
      <name val="Comic Sans MS"/>
      <family val="4"/>
    </font>
    <font>
      <sz val="12"/>
      <name val="Comic Sans MS"/>
      <family val="4"/>
    </font>
    <font>
      <sz val="12"/>
      <color rgb="FF000000"/>
      <name val="Comic Sans MS"/>
      <family val="4"/>
    </font>
    <font>
      <i/>
      <sz val="11"/>
      <name val="Comic Sans MS"/>
      <family val="4"/>
    </font>
    <font>
      <b/>
      <i/>
      <sz val="11"/>
      <name val="Comic Sans MS"/>
      <family val="4"/>
    </font>
    <font>
      <b/>
      <i/>
      <sz val="12"/>
      <color rgb="FF00B050"/>
      <name val="Comic Sans MS"/>
      <family val="4"/>
    </font>
    <font>
      <b/>
      <sz val="12"/>
      <color theme="1"/>
      <name val="Comic Sans MS"/>
      <family val="4"/>
    </font>
    <font>
      <b/>
      <vertAlign val="subscript"/>
      <sz val="12"/>
      <color theme="1"/>
      <name val="Comic Sans MS"/>
      <family val="4"/>
    </font>
    <font>
      <b/>
      <vertAlign val="superscript"/>
      <sz val="12"/>
      <color theme="1"/>
      <name val="Comic Sans MS"/>
      <family val="4"/>
    </font>
    <font>
      <b/>
      <sz val="11"/>
      <color rgb="FF00B050"/>
      <name val="Comic Sans MS"/>
      <family val="4"/>
    </font>
    <font>
      <b/>
      <i/>
      <sz val="11"/>
      <color rgb="FF0070C0"/>
      <name val="Comic Sans MS"/>
      <family val="4"/>
    </font>
    <font>
      <sz val="10"/>
      <color theme="1"/>
      <name val="Arial"/>
      <family val="2"/>
    </font>
    <font>
      <sz val="10"/>
      <color theme="1"/>
      <name val="Comic Sans MS"/>
      <family val="4"/>
    </font>
    <font>
      <sz val="13"/>
      <color theme="1"/>
      <name val="Times New Roman"/>
      <family val="1"/>
    </font>
    <font>
      <sz val="12"/>
      <color rgb="FF00B050"/>
      <name val="Comic Sans MS"/>
      <family val="4"/>
    </font>
    <font>
      <b/>
      <i/>
      <sz val="11"/>
      <color rgb="FF00B050"/>
      <name val="Comic Sans MS"/>
      <family val="4"/>
    </font>
    <font>
      <sz val="12.5"/>
      <color theme="1"/>
      <name val="Times New Roman"/>
      <family val="1"/>
    </font>
    <font>
      <b/>
      <i/>
      <sz val="12.5"/>
      <color rgb="FF00B050"/>
      <name val="Times New Roman"/>
      <family val="1"/>
    </font>
    <font>
      <b/>
      <sz val="12.5"/>
      <color rgb="FF0070C0"/>
      <name val="Times New Roman"/>
      <family val="1"/>
    </font>
    <font>
      <sz val="11.5"/>
      <color theme="1"/>
      <name val="Comic Sans MS"/>
      <family val="4"/>
    </font>
    <font>
      <b/>
      <i/>
      <sz val="12"/>
      <color rgb="FF0070C0"/>
      <name val="Comic Sans MS"/>
      <family val="4"/>
    </font>
    <font>
      <b/>
      <i/>
      <sz val="14"/>
      <color rgb="FF0070C0"/>
      <name val="Comic Sans MS"/>
      <family val="4"/>
    </font>
    <font>
      <b/>
      <sz val="11"/>
      <color rgb="FFFF0000"/>
      <name val="Bookman Old Style"/>
      <family val="1"/>
    </font>
    <font>
      <b/>
      <sz val="11"/>
      <name val="Bookman Old Style"/>
      <family val="1"/>
    </font>
    <font>
      <b/>
      <vertAlign val="subscript"/>
      <sz val="11"/>
      <color rgb="FF0070C0"/>
      <name val="Comic Sans MS"/>
      <family val="4"/>
    </font>
    <font>
      <b/>
      <i/>
      <sz val="13"/>
      <color rgb="FF0070C0"/>
      <name val="Comic Sans MS"/>
      <family val="4"/>
    </font>
    <font>
      <sz val="14"/>
      <color theme="1"/>
      <name val="Comic Sans MS"/>
      <family val="4"/>
    </font>
    <font>
      <b/>
      <u/>
      <sz val="11"/>
      <color theme="1"/>
      <name val="Comic Sans MS"/>
      <family val="4"/>
    </font>
    <font>
      <b/>
      <u/>
      <vertAlign val="subscript"/>
      <sz val="11"/>
      <color theme="1"/>
      <name val="Comic Sans MS"/>
      <family val="4"/>
    </font>
    <font>
      <b/>
      <vertAlign val="subscript"/>
      <sz val="11"/>
      <color theme="1"/>
      <name val="Comic Sans MS"/>
      <family val="4"/>
    </font>
    <font>
      <b/>
      <sz val="9"/>
      <color theme="1"/>
      <name val="Comic Sans MS"/>
      <family val="4"/>
    </font>
    <font>
      <u/>
      <sz val="10"/>
      <color theme="1"/>
      <name val="Comic Sans MS"/>
      <family val="4"/>
    </font>
    <font>
      <sz val="10"/>
      <color theme="1"/>
      <name val="Wingdings"/>
      <charset val="2"/>
    </font>
    <font>
      <sz val="7"/>
      <color theme="1"/>
      <name val="Times New Roman"/>
      <family val="1"/>
    </font>
    <font>
      <b/>
      <sz val="10"/>
      <color rgb="FF0070C0"/>
      <name val="Comic Sans MS"/>
      <family val="4"/>
    </font>
    <font>
      <b/>
      <sz val="7"/>
      <color theme="1"/>
      <name val="Times New Roman"/>
      <family val="1"/>
    </font>
    <font>
      <b/>
      <u/>
      <sz val="12"/>
      <color theme="1"/>
      <name val="Comic Sans MS"/>
      <family val="4"/>
    </font>
    <font>
      <vertAlign val="superscript"/>
      <sz val="11"/>
      <name val="Comic Sans MS"/>
      <family val="4"/>
    </font>
    <font>
      <sz val="9.5"/>
      <color rgb="FF000000"/>
      <name val="Bookman Old Style"/>
      <family val="1"/>
    </font>
    <font>
      <sz val="10"/>
      <color rgb="FF000000"/>
      <name val="Bookman Old Style"/>
      <family val="1"/>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bgColor indexed="64"/>
      </patternFill>
    </fill>
  </fills>
  <borders count="121">
    <border>
      <left/>
      <right/>
      <top/>
      <bottom/>
      <diagonal/>
    </border>
    <border>
      <left style="hair">
        <color indexed="64"/>
      </left>
      <right style="hair">
        <color indexed="64"/>
      </right>
      <top style="double">
        <color indexed="64"/>
      </top>
      <bottom style="double">
        <color indexed="64"/>
      </bottom>
      <diagonal/>
    </border>
    <border>
      <left style="double">
        <color indexed="64"/>
      </left>
      <right style="hair">
        <color indexed="64"/>
      </right>
      <top style="double">
        <color indexed="64"/>
      </top>
      <bottom style="double">
        <color indexed="64"/>
      </bottom>
      <diagonal/>
    </border>
    <border>
      <left style="hair">
        <color indexed="64"/>
      </left>
      <right/>
      <top style="double">
        <color indexed="64"/>
      </top>
      <bottom style="double">
        <color indexed="64"/>
      </bottom>
      <diagonal/>
    </border>
    <border>
      <left style="medium">
        <color indexed="64"/>
      </left>
      <right style="double">
        <color indexed="64"/>
      </right>
      <top style="double">
        <color indexed="64"/>
      </top>
      <bottom style="double">
        <color indexed="64"/>
      </bottom>
      <diagonal/>
    </border>
    <border>
      <left style="hair">
        <color indexed="64"/>
      </left>
      <right/>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double">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right style="hair">
        <color indexed="64"/>
      </right>
      <top/>
      <bottom style="hair">
        <color indexed="64"/>
      </bottom>
      <diagonal/>
    </border>
    <border>
      <left style="hair">
        <color indexed="64"/>
      </left>
      <right style="hair">
        <color indexed="64"/>
      </right>
      <top style="double">
        <color indexed="64"/>
      </top>
      <bottom style="hair">
        <color indexed="64"/>
      </bottom>
      <diagonal/>
    </border>
    <border>
      <left style="medium">
        <color indexed="64"/>
      </left>
      <right style="medium">
        <color indexed="64"/>
      </right>
      <top style="medium">
        <color indexed="64"/>
      </top>
      <bottom style="medium">
        <color indexed="64"/>
      </bottom>
      <diagonal/>
    </border>
    <border>
      <left style="hair">
        <color indexed="64"/>
      </left>
      <right style="double">
        <color indexed="64"/>
      </right>
      <top style="double">
        <color indexed="64"/>
      </top>
      <bottom style="double">
        <color indexed="64"/>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style="double">
        <color indexed="64"/>
      </bottom>
      <diagonal/>
    </border>
    <border>
      <left style="double">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style="medium">
        <color indexed="64"/>
      </left>
      <right style="double">
        <color indexed="64"/>
      </right>
      <top style="double">
        <color indexed="64"/>
      </top>
      <bottom/>
      <diagonal/>
    </border>
    <border>
      <left style="medium">
        <color indexed="64"/>
      </left>
      <right style="double">
        <color indexed="64"/>
      </right>
      <top/>
      <bottom/>
      <diagonal/>
    </border>
    <border>
      <left style="medium">
        <color indexed="64"/>
      </left>
      <right style="double">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right/>
      <top style="double">
        <color indexed="64"/>
      </top>
      <bottom style="double">
        <color indexed="64"/>
      </bottom>
      <diagonal/>
    </border>
    <border>
      <left/>
      <right style="hair">
        <color indexed="64"/>
      </right>
      <top style="double">
        <color indexed="64"/>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diagonal/>
    </border>
    <border>
      <left style="medium">
        <color indexed="64"/>
      </left>
      <right/>
      <top style="double">
        <color indexed="64"/>
      </top>
      <bottom/>
      <diagonal/>
    </border>
    <border>
      <left style="double">
        <color indexed="64"/>
      </left>
      <right style="medium">
        <color indexed="64"/>
      </right>
      <top style="double">
        <color indexed="64"/>
      </top>
      <bottom/>
      <diagonal/>
    </border>
    <border>
      <left style="double">
        <color indexed="64"/>
      </left>
      <right style="medium">
        <color indexed="64"/>
      </right>
      <top/>
      <bottom/>
      <diagonal/>
    </border>
    <border>
      <left style="double">
        <color indexed="64"/>
      </left>
      <right style="medium">
        <color indexed="64"/>
      </right>
      <top/>
      <bottom style="double">
        <color indexed="64"/>
      </bottom>
      <diagonal/>
    </border>
    <border>
      <left style="medium">
        <color indexed="64"/>
      </left>
      <right/>
      <top style="hair">
        <color indexed="64"/>
      </top>
      <bottom/>
      <diagonal/>
    </border>
    <border>
      <left/>
      <right style="hair">
        <color indexed="64"/>
      </right>
      <top/>
      <bottom style="double">
        <color indexed="64"/>
      </bottom>
      <diagonal/>
    </border>
    <border>
      <left style="hair">
        <color indexed="64"/>
      </left>
      <right/>
      <top/>
      <bottom style="double">
        <color indexed="64"/>
      </bottom>
      <diagonal/>
    </border>
    <border>
      <left style="medium">
        <color indexed="64"/>
      </left>
      <right/>
      <top/>
      <bottom style="hair">
        <color indexed="64"/>
      </bottom>
      <diagonal/>
    </border>
    <border>
      <left style="hair">
        <color indexed="64"/>
      </left>
      <right style="double">
        <color indexed="64"/>
      </right>
      <top style="double">
        <color indexed="64"/>
      </top>
      <bottom style="hair">
        <color indexed="64"/>
      </bottom>
      <diagonal/>
    </border>
    <border>
      <left style="hair">
        <color indexed="64"/>
      </left>
      <right/>
      <top style="double">
        <color indexed="64"/>
      </top>
      <bottom/>
      <diagonal/>
    </border>
    <border>
      <left/>
      <right style="hair">
        <color indexed="64"/>
      </right>
      <top style="double">
        <color indexed="64"/>
      </top>
      <bottom/>
      <diagonal/>
    </border>
    <border>
      <left style="medium">
        <color indexed="64"/>
      </left>
      <right/>
      <top style="double">
        <color indexed="64"/>
      </top>
      <bottom style="double">
        <color indexed="64"/>
      </bottom>
      <diagonal/>
    </border>
    <border>
      <left/>
      <right style="medium">
        <color indexed="64"/>
      </right>
      <top style="double">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hair">
        <color indexed="64"/>
      </right>
      <top style="double">
        <color indexed="64"/>
      </top>
      <bottom style="hair">
        <color indexed="64"/>
      </bottom>
      <diagonal/>
    </border>
    <border>
      <left style="medium">
        <color indexed="64"/>
      </left>
      <right/>
      <top style="double">
        <color indexed="64"/>
      </top>
      <bottom style="medium">
        <color indexed="64"/>
      </bottom>
      <diagonal/>
    </border>
    <border>
      <left/>
      <right style="double">
        <color indexed="64"/>
      </right>
      <top style="double">
        <color indexed="64"/>
      </top>
      <bottom style="double">
        <color indexed="64"/>
      </bottom>
      <diagonal/>
    </border>
    <border>
      <left/>
      <right style="double">
        <color indexed="64"/>
      </right>
      <top style="double">
        <color indexed="64"/>
      </top>
      <bottom/>
      <diagonal/>
    </border>
    <border>
      <left style="double">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right style="double">
        <color indexed="64"/>
      </right>
      <top/>
      <bottom style="hair">
        <color indexed="64"/>
      </bottom>
      <diagonal/>
    </border>
    <border>
      <left style="double">
        <color indexed="64"/>
      </left>
      <right/>
      <top style="hair">
        <color indexed="64"/>
      </top>
      <bottom/>
      <diagonal/>
    </border>
    <border>
      <left/>
      <right style="medium">
        <color indexed="64"/>
      </right>
      <top style="hair">
        <color indexed="64"/>
      </top>
      <bottom/>
      <diagonal/>
    </border>
    <border>
      <left/>
      <right style="double">
        <color indexed="64"/>
      </right>
      <top style="hair">
        <color indexed="64"/>
      </top>
      <bottom/>
      <diagonal/>
    </border>
    <border>
      <left/>
      <right style="double">
        <color indexed="64"/>
      </right>
      <top/>
      <bottom style="double">
        <color indexed="64"/>
      </bottom>
      <diagonal/>
    </border>
    <border>
      <left style="double">
        <color indexed="64"/>
      </left>
      <right/>
      <top/>
      <bottom/>
      <diagonal/>
    </border>
    <border>
      <left style="medium">
        <color indexed="64"/>
      </left>
      <right/>
      <top/>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style="double">
        <color indexed="64"/>
      </right>
      <top style="medium">
        <color indexed="64"/>
      </top>
      <bottom/>
      <diagonal/>
    </border>
    <border>
      <left style="hair">
        <color indexed="64"/>
      </left>
      <right style="hair">
        <color indexed="64"/>
      </right>
      <top style="double">
        <color indexed="64"/>
      </top>
      <bottom/>
      <diagonal/>
    </border>
    <border>
      <left style="hair">
        <color indexed="64"/>
      </left>
      <right style="hair">
        <color indexed="64"/>
      </right>
      <top style="hair">
        <color indexed="64"/>
      </top>
      <bottom/>
      <diagonal/>
    </border>
    <border>
      <left style="hair">
        <color indexed="64"/>
      </left>
      <right style="double">
        <color indexed="64"/>
      </right>
      <top style="hair">
        <color indexed="64"/>
      </top>
      <bottom/>
      <diagonal/>
    </border>
    <border>
      <left style="double">
        <color indexed="64"/>
      </left>
      <right style="hair">
        <color indexed="64"/>
      </right>
      <top/>
      <bottom style="hair">
        <color indexed="64"/>
      </bottom>
      <diagonal/>
    </border>
    <border>
      <left style="hair">
        <color indexed="64"/>
      </left>
      <right style="hair">
        <color indexed="64"/>
      </right>
      <top/>
      <bottom style="hair">
        <color indexed="64"/>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hair">
        <color auto="1"/>
      </left>
      <right style="medium">
        <color auto="1"/>
      </right>
      <top/>
      <bottom style="hair">
        <color auto="1"/>
      </bottom>
      <diagonal/>
    </border>
    <border>
      <left style="hair">
        <color indexed="64"/>
      </left>
      <right/>
      <top style="medium">
        <color indexed="64"/>
      </top>
      <bottom/>
      <diagonal/>
    </border>
    <border>
      <left/>
      <right style="hair">
        <color indexed="64"/>
      </right>
      <top style="medium">
        <color indexed="64"/>
      </top>
      <bottom/>
      <diagonal/>
    </border>
    <border>
      <left/>
      <right style="hair">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indexed="64"/>
      </left>
      <right style="double">
        <color indexed="64"/>
      </right>
      <top style="double">
        <color indexed="64"/>
      </top>
      <bottom/>
      <diagonal/>
    </border>
    <border>
      <left style="hair">
        <color indexed="64"/>
      </left>
      <right style="hair">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double">
        <color indexed="64"/>
      </bottom>
      <diagonal/>
    </border>
    <border>
      <left style="dotted">
        <color indexed="64"/>
      </left>
      <right style="double">
        <color indexed="64"/>
      </right>
      <top style="double">
        <color indexed="64"/>
      </top>
      <bottom style="dotted">
        <color indexed="64"/>
      </bottom>
      <diagonal/>
    </border>
    <border>
      <left style="dotted">
        <color indexed="64"/>
      </left>
      <right style="double">
        <color indexed="64"/>
      </right>
      <top style="dotted">
        <color indexed="64"/>
      </top>
      <bottom style="dotted">
        <color indexed="64"/>
      </bottom>
      <diagonal/>
    </border>
    <border>
      <left style="dotted">
        <color indexed="64"/>
      </left>
      <right style="double">
        <color indexed="64"/>
      </right>
      <top style="dotted">
        <color indexed="64"/>
      </top>
      <bottom style="double">
        <color indexed="64"/>
      </bottom>
      <diagonal/>
    </border>
    <border>
      <left/>
      <right style="hair">
        <color indexed="64"/>
      </right>
      <top style="double">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double">
        <color indexed="64"/>
      </top>
      <bottom style="double">
        <color indexed="64"/>
      </bottom>
      <diagonal/>
    </border>
    <border>
      <left style="hair">
        <color indexed="64"/>
      </left>
      <right style="thin">
        <color indexed="64"/>
      </right>
      <top style="double">
        <color indexed="64"/>
      </top>
      <bottom style="hair">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double">
        <color indexed="64"/>
      </bottom>
      <diagonal/>
    </border>
    <border>
      <left style="hair">
        <color indexed="64"/>
      </left>
      <right style="thin">
        <color indexed="64"/>
      </right>
      <top style="hair">
        <color indexed="64"/>
      </top>
      <bottom/>
      <diagonal/>
    </border>
    <border>
      <left style="hair">
        <color indexed="64"/>
      </left>
      <right style="thin">
        <color indexed="64"/>
      </right>
      <top style="hair">
        <color indexed="64"/>
      </top>
      <bottom style="double">
        <color indexed="64"/>
      </bottom>
      <diagonal/>
    </border>
    <border>
      <left style="double">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top style="hair">
        <color indexed="64"/>
      </top>
      <bottom style="thin">
        <color indexed="64"/>
      </bottom>
      <diagonal/>
    </border>
    <border>
      <left/>
      <right/>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dotted">
        <color indexed="64"/>
      </left>
      <right style="double">
        <color indexed="64"/>
      </right>
      <top/>
      <bottom style="dotted">
        <color indexed="64"/>
      </bottom>
      <diagonal/>
    </border>
    <border>
      <left style="thin">
        <color indexed="64"/>
      </left>
      <right style="hair">
        <color indexed="64"/>
      </right>
      <top style="hair">
        <color indexed="64"/>
      </top>
      <bottom style="thin">
        <color indexed="64"/>
      </bottom>
      <diagonal/>
    </border>
    <border>
      <left style="dotted">
        <color indexed="64"/>
      </left>
      <right style="double">
        <color indexed="64"/>
      </right>
      <top style="dotted">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4" fillId="0" borderId="0"/>
  </cellStyleXfs>
  <cellXfs count="712">
    <xf numFmtId="0" fontId="0" fillId="0" borderId="0" xfId="0"/>
    <xf numFmtId="0" fontId="15" fillId="0" borderId="0" xfId="0" applyFont="1" applyAlignment="1">
      <alignment horizontal="center"/>
    </xf>
    <xf numFmtId="0" fontId="15" fillId="0" borderId="0" xfId="0" applyFont="1"/>
    <xf numFmtId="164" fontId="15" fillId="0" borderId="0" xfId="0" applyNumberFormat="1" applyFont="1"/>
    <xf numFmtId="165" fontId="15" fillId="0" borderId="0" xfId="0" applyNumberFormat="1" applyFont="1"/>
    <xf numFmtId="166" fontId="15" fillId="0" borderId="0" xfId="0" applyNumberFormat="1" applyFont="1"/>
    <xf numFmtId="3" fontId="15" fillId="0" borderId="0" xfId="0" applyNumberFormat="1" applyFont="1"/>
    <xf numFmtId="167" fontId="15" fillId="0" borderId="0" xfId="0" applyNumberFormat="1" applyFont="1"/>
    <xf numFmtId="2" fontId="15" fillId="0" borderId="0" xfId="0" applyNumberFormat="1" applyFont="1"/>
    <xf numFmtId="0" fontId="15" fillId="0" borderId="0" xfId="0" applyNumberFormat="1" applyFont="1" applyAlignment="1">
      <alignment horizontal="center"/>
    </xf>
    <xf numFmtId="0" fontId="16" fillId="0" borderId="0" xfId="0" applyFont="1" applyAlignment="1">
      <alignment horizontal="center"/>
    </xf>
    <xf numFmtId="0" fontId="1" fillId="0" borderId="1" xfId="0" applyFont="1" applyBorder="1" applyAlignment="1">
      <alignment horizontal="center"/>
    </xf>
    <xf numFmtId="3" fontId="1" fillId="0" borderId="1" xfId="0" applyNumberFormat="1" applyFont="1" applyBorder="1" applyAlignment="1">
      <alignment horizontal="center"/>
    </xf>
    <xf numFmtId="3" fontId="15" fillId="0" borderId="0" xfId="0" applyNumberFormat="1" applyFont="1" applyAlignment="1">
      <alignment horizontal="right"/>
    </xf>
    <xf numFmtId="0" fontId="16" fillId="0" borderId="0" xfId="0" applyFont="1"/>
    <xf numFmtId="164" fontId="16" fillId="0" borderId="0" xfId="0" applyNumberFormat="1" applyFont="1"/>
    <xf numFmtId="165" fontId="16" fillId="0" borderId="0" xfId="0" applyNumberFormat="1" applyFont="1"/>
    <xf numFmtId="166" fontId="16" fillId="0" borderId="0" xfId="0" applyNumberFormat="1" applyFont="1"/>
    <xf numFmtId="3" fontId="16" fillId="0" borderId="0" xfId="0" applyNumberFormat="1" applyFont="1"/>
    <xf numFmtId="167" fontId="16" fillId="0" borderId="0" xfId="0" applyNumberFormat="1" applyFont="1"/>
    <xf numFmtId="2" fontId="16" fillId="0" borderId="0" xfId="0" applyNumberFormat="1" applyFont="1"/>
    <xf numFmtId="0" fontId="16" fillId="0" borderId="0" xfId="0" applyNumberFormat="1" applyFont="1" applyAlignment="1">
      <alignment horizontal="center"/>
    </xf>
    <xf numFmtId="0" fontId="17" fillId="0" borderId="0" xfId="0" applyFont="1"/>
    <xf numFmtId="0" fontId="1" fillId="0" borderId="0" xfId="0" applyFont="1"/>
    <xf numFmtId="3" fontId="1" fillId="0" borderId="0" xfId="0" applyNumberFormat="1" applyFont="1" applyAlignment="1">
      <alignment horizontal="right"/>
    </xf>
    <xf numFmtId="164" fontId="1" fillId="0" borderId="0" xfId="0" applyNumberFormat="1" applyFont="1"/>
    <xf numFmtId="168" fontId="1" fillId="0" borderId="0" xfId="0" applyNumberFormat="1" applyFont="1"/>
    <xf numFmtId="168" fontId="1" fillId="0" borderId="0" xfId="0" applyNumberFormat="1" applyFont="1" applyAlignment="1">
      <alignment horizontal="center"/>
    </xf>
    <xf numFmtId="166" fontId="1" fillId="0" borderId="0" xfId="0" applyNumberFormat="1" applyFont="1"/>
    <xf numFmtId="0" fontId="1" fillId="0" borderId="0" xfId="0" applyFont="1" applyAlignment="1">
      <alignment horizontal="center"/>
    </xf>
    <xf numFmtId="3" fontId="1" fillId="0" borderId="0" xfId="0" applyNumberFormat="1" applyFont="1"/>
    <xf numFmtId="0" fontId="6" fillId="0" borderId="0" xfId="0" applyFont="1" applyAlignment="1">
      <alignment horizontal="right" vertical="center"/>
    </xf>
    <xf numFmtId="0" fontId="6" fillId="0" borderId="0" xfId="0" applyFont="1"/>
    <xf numFmtId="0" fontId="1" fillId="0" borderId="0" xfId="0" applyFont="1" applyAlignment="1">
      <alignment horizontal="right"/>
    </xf>
    <xf numFmtId="0" fontId="6" fillId="0" borderId="0" xfId="0" applyFont="1" applyAlignment="1">
      <alignment horizontal="left" vertical="center"/>
    </xf>
    <xf numFmtId="0" fontId="9" fillId="0" borderId="0" xfId="0" applyFont="1"/>
    <xf numFmtId="0" fontId="1" fillId="0" borderId="0" xfId="0" applyFont="1" applyAlignment="1">
      <alignment horizontal="right" vertical="center"/>
    </xf>
    <xf numFmtId="0" fontId="11" fillId="0" borderId="0" xfId="0" applyFont="1" applyAlignment="1">
      <alignment horizontal="center"/>
    </xf>
    <xf numFmtId="0" fontId="11" fillId="0" borderId="2" xfId="0" applyFont="1" applyBorder="1" applyAlignment="1">
      <alignment horizontal="center" vertical="center"/>
    </xf>
    <xf numFmtId="164" fontId="11" fillId="0" borderId="1" xfId="0" applyNumberFormat="1" applyFont="1" applyBorder="1" applyAlignment="1">
      <alignment horizontal="center" vertical="center"/>
    </xf>
    <xf numFmtId="165"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165" fontId="11" fillId="0" borderId="1" xfId="0" applyNumberFormat="1" applyFont="1" applyBorder="1" applyAlignment="1">
      <alignment horizontal="right" vertical="center"/>
    </xf>
    <xf numFmtId="166" fontId="11" fillId="0" borderId="1" xfId="0" applyNumberFormat="1" applyFont="1" applyBorder="1" applyAlignment="1">
      <alignment horizontal="center" vertical="center" wrapText="1"/>
    </xf>
    <xf numFmtId="3" fontId="11" fillId="0" borderId="1" xfId="0" applyNumberFormat="1" applyFont="1" applyBorder="1" applyAlignment="1">
      <alignment horizontal="center" vertical="center"/>
    </xf>
    <xf numFmtId="167" fontId="11" fillId="0" borderId="1" xfId="0" applyNumberFormat="1" applyFont="1" applyBorder="1" applyAlignment="1">
      <alignment horizontal="center" vertical="center"/>
    </xf>
    <xf numFmtId="2" fontId="11" fillId="0" borderId="1" xfId="0" applyNumberFormat="1" applyFont="1" applyBorder="1" applyAlignment="1">
      <alignment horizontal="center" vertical="center"/>
    </xf>
    <xf numFmtId="2" fontId="11" fillId="0" borderId="1" xfId="0" applyNumberFormat="1" applyFont="1" applyBorder="1" applyAlignment="1">
      <alignment horizontal="center" vertical="center" wrapText="1"/>
    </xf>
    <xf numFmtId="0" fontId="11" fillId="0" borderId="1" xfId="0" applyNumberFormat="1" applyFont="1" applyBorder="1" applyAlignment="1">
      <alignment horizontal="center" vertical="center" wrapText="1"/>
    </xf>
    <xf numFmtId="0" fontId="11" fillId="0" borderId="0" xfId="0" applyFont="1"/>
    <xf numFmtId="0" fontId="11" fillId="0" borderId="8" xfId="0" applyFont="1" applyBorder="1"/>
    <xf numFmtId="0" fontId="11" fillId="0" borderId="9" xfId="0" applyFont="1" applyBorder="1"/>
    <xf numFmtId="0" fontId="11" fillId="0" borderId="9" xfId="0" applyFont="1" applyBorder="1" applyAlignment="1">
      <alignment horizontal="center"/>
    </xf>
    <xf numFmtId="3" fontId="11" fillId="0" borderId="9" xfId="0" quotePrefix="1" applyNumberFormat="1" applyFont="1" applyFill="1" applyBorder="1" applyAlignment="1">
      <alignment horizontal="right"/>
    </xf>
    <xf numFmtId="164" fontId="11" fillId="0" borderId="9" xfId="0" applyNumberFormat="1" applyFont="1" applyBorder="1"/>
    <xf numFmtId="165" fontId="11" fillId="0" borderId="9" xfId="0" applyNumberFormat="1" applyFont="1" applyBorder="1"/>
    <xf numFmtId="166" fontId="11" fillId="0" borderId="9" xfId="0" applyNumberFormat="1" applyFont="1" applyBorder="1"/>
    <xf numFmtId="3" fontId="11" fillId="0" borderId="9" xfId="0" applyNumberFormat="1" applyFont="1" applyBorder="1"/>
    <xf numFmtId="167" fontId="11" fillId="0" borderId="9" xfId="0" applyNumberFormat="1" applyFont="1" applyBorder="1"/>
    <xf numFmtId="2" fontId="11" fillId="0" borderId="9" xfId="0" applyNumberFormat="1" applyFont="1" applyBorder="1"/>
    <xf numFmtId="3" fontId="11" fillId="0" borderId="0" xfId="0" applyNumberFormat="1" applyFont="1" applyAlignment="1">
      <alignment horizontal="right"/>
    </xf>
    <xf numFmtId="164" fontId="11" fillId="0" borderId="0" xfId="0" applyNumberFormat="1" applyFont="1"/>
    <xf numFmtId="165" fontId="11" fillId="0" borderId="0" xfId="0" applyNumberFormat="1" applyFont="1"/>
    <xf numFmtId="166" fontId="11" fillId="0" borderId="0" xfId="0" applyNumberFormat="1" applyFont="1"/>
    <xf numFmtId="3" fontId="11" fillId="0" borderId="0" xfId="0" applyNumberFormat="1" applyFont="1"/>
    <xf numFmtId="167" fontId="11" fillId="0" borderId="0" xfId="0" applyNumberFormat="1" applyFont="1"/>
    <xf numFmtId="2" fontId="11" fillId="0" borderId="0" xfId="0" applyNumberFormat="1" applyFont="1"/>
    <xf numFmtId="0" fontId="11" fillId="0" borderId="0" xfId="0" applyNumberFormat="1" applyFont="1" applyAlignment="1">
      <alignment horizontal="center"/>
    </xf>
    <xf numFmtId="0" fontId="1" fillId="0" borderId="0" xfId="0" applyFont="1" applyAlignment="1">
      <alignment horizontal="left"/>
    </xf>
    <xf numFmtId="0" fontId="11" fillId="0" borderId="12" xfId="0" applyFont="1" applyBorder="1" applyAlignment="1">
      <alignment horizontal="center"/>
    </xf>
    <xf numFmtId="3" fontId="11" fillId="0" borderId="12" xfId="0" applyNumberFormat="1" applyFont="1" applyBorder="1" applyAlignment="1">
      <alignment horizontal="center"/>
    </xf>
    <xf numFmtId="3" fontId="11" fillId="0" borderId="12" xfId="0" quotePrefix="1" applyNumberFormat="1" applyFont="1" applyBorder="1" applyAlignment="1">
      <alignment horizontal="center" vertical="center"/>
    </xf>
    <xf numFmtId="0" fontId="11" fillId="0" borderId="13" xfId="0" applyFont="1" applyBorder="1" applyAlignment="1">
      <alignment horizontal="center" vertical="center"/>
    </xf>
    <xf numFmtId="0" fontId="11" fillId="0" borderId="18" xfId="0" applyFont="1" applyBorder="1"/>
    <xf numFmtId="0" fontId="1" fillId="0" borderId="0" xfId="0" applyFont="1" applyAlignment="1">
      <alignment horizontal="left"/>
    </xf>
    <xf numFmtId="2" fontId="11" fillId="0" borderId="12" xfId="0" applyNumberFormat="1" applyFont="1" applyBorder="1" applyAlignment="1">
      <alignment horizontal="center" vertical="center" wrapText="1"/>
    </xf>
    <xf numFmtId="167" fontId="11" fillId="0" borderId="12" xfId="0" applyNumberFormat="1" applyFont="1" applyBorder="1" applyAlignment="1">
      <alignment horizontal="center" vertical="center"/>
    </xf>
    <xf numFmtId="3" fontId="11" fillId="0" borderId="12" xfId="0" applyNumberFormat="1" applyFont="1" applyBorder="1" applyAlignment="1">
      <alignment horizontal="center" vertical="center"/>
    </xf>
    <xf numFmtId="0" fontId="15" fillId="0" borderId="0" xfId="0" applyFont="1" applyAlignment="1">
      <alignment horizontal="right"/>
    </xf>
    <xf numFmtId="0" fontId="11" fillId="0" borderId="3" xfId="0" applyFont="1" applyBorder="1" applyAlignment="1">
      <alignment horizontal="center" vertical="center"/>
    </xf>
    <xf numFmtId="0" fontId="11" fillId="0" borderId="4" xfId="0" applyFont="1" applyBorder="1" applyAlignment="1">
      <alignment horizontal="center"/>
    </xf>
    <xf numFmtId="0" fontId="6" fillId="0" borderId="0" xfId="0" applyFont="1" applyAlignment="1">
      <alignment horizontal="right"/>
    </xf>
    <xf numFmtId="0" fontId="9" fillId="0" borderId="0" xfId="0" applyFont="1" applyAlignment="1">
      <alignment horizontal="right"/>
    </xf>
    <xf numFmtId="0" fontId="16" fillId="0" borderId="0" xfId="0" applyFont="1" applyAlignment="1">
      <alignment horizontal="left" vertical="center"/>
    </xf>
    <xf numFmtId="0" fontId="6" fillId="0" borderId="0" xfId="0" applyFont="1" applyAlignment="1">
      <alignment horizontal="center" vertical="center"/>
    </xf>
    <xf numFmtId="0" fontId="22" fillId="0" borderId="46" xfId="0" applyFont="1" applyBorder="1" applyAlignment="1">
      <alignment horizontal="center" vertical="center" wrapText="1"/>
    </xf>
    <xf numFmtId="0" fontId="22" fillId="0" borderId="47" xfId="0" applyFont="1" applyBorder="1" applyAlignment="1">
      <alignment horizontal="center" vertical="center" wrapText="1"/>
    </xf>
    <xf numFmtId="0" fontId="20" fillId="0" borderId="0" xfId="0" applyFont="1" applyAlignment="1">
      <alignment horizontal="center" readingOrder="1"/>
    </xf>
    <xf numFmtId="0" fontId="19" fillId="0" borderId="0" xfId="0" applyFont="1" applyAlignment="1">
      <alignment horizontal="center" readingOrder="1"/>
    </xf>
    <xf numFmtId="0" fontId="28" fillId="0" borderId="0" xfId="0" applyFont="1" applyAlignment="1">
      <alignment horizontal="center"/>
    </xf>
    <xf numFmtId="0" fontId="25" fillId="0" borderId="0" xfId="0" applyFont="1" applyAlignment="1">
      <alignment horizontal="left" vertical="top" wrapText="1" readingOrder="1"/>
    </xf>
    <xf numFmtId="166" fontId="28" fillId="0" borderId="0" xfId="0" applyNumberFormat="1" applyFont="1"/>
    <xf numFmtId="0" fontId="25" fillId="0" borderId="0" xfId="0" applyFont="1" applyAlignment="1">
      <alignment vertical="top" wrapText="1"/>
    </xf>
    <xf numFmtId="0" fontId="25" fillId="0" borderId="0" xfId="0" applyFont="1" applyAlignment="1">
      <alignment horizontal="left" vertical="top" wrapText="1"/>
    </xf>
    <xf numFmtId="0" fontId="22" fillId="0" borderId="0" xfId="0" applyFont="1" applyBorder="1" applyAlignment="1">
      <alignment vertical="center"/>
    </xf>
    <xf numFmtId="166" fontId="22" fillId="0" borderId="0" xfId="0" applyNumberFormat="1" applyFont="1" applyBorder="1" applyAlignment="1">
      <alignment vertical="center" wrapText="1"/>
    </xf>
    <xf numFmtId="0" fontId="22" fillId="0" borderId="0" xfId="0" applyFont="1" applyBorder="1" applyAlignment="1">
      <alignment vertical="center" wrapText="1"/>
    </xf>
    <xf numFmtId="164" fontId="22" fillId="0" borderId="0" xfId="0" applyNumberFormat="1" applyFont="1" applyBorder="1" applyAlignment="1">
      <alignment vertical="center" wrapText="1"/>
    </xf>
    <xf numFmtId="0" fontId="22" fillId="0" borderId="0" xfId="0" applyFont="1" applyFill="1" applyBorder="1" applyAlignment="1">
      <alignment horizontal="center"/>
    </xf>
    <xf numFmtId="166" fontId="22" fillId="0" borderId="0" xfId="0" applyNumberFormat="1" applyFont="1" applyFill="1" applyBorder="1" applyAlignment="1">
      <alignment horizontal="center"/>
    </xf>
    <xf numFmtId="165" fontId="28" fillId="0" borderId="0" xfId="0" applyNumberFormat="1" applyFont="1"/>
    <xf numFmtId="3" fontId="28" fillId="0" borderId="0" xfId="0" applyNumberFormat="1" applyFont="1" applyAlignment="1">
      <alignment horizontal="right"/>
    </xf>
    <xf numFmtId="0" fontId="31" fillId="0" borderId="0" xfId="0" applyFont="1" applyAlignment="1">
      <alignment horizontal="left" vertical="top" wrapText="1" readingOrder="1"/>
    </xf>
    <xf numFmtId="166" fontId="28" fillId="0" borderId="0" xfId="0" applyNumberFormat="1" applyFont="1" applyAlignment="1">
      <alignment horizontal="right"/>
    </xf>
    <xf numFmtId="0" fontId="25" fillId="0" borderId="0" xfId="0" applyFont="1" applyAlignment="1">
      <alignment horizontal="left" vertical="top"/>
    </xf>
    <xf numFmtId="0" fontId="32" fillId="0" borderId="0" xfId="0" applyFont="1" applyAlignment="1">
      <alignment horizontal="left" vertical="top" wrapText="1" readingOrder="1"/>
    </xf>
    <xf numFmtId="0" fontId="25" fillId="0" borderId="0" xfId="0" applyFont="1" applyAlignment="1">
      <alignment horizontal="left" vertical="top" readingOrder="1"/>
    </xf>
    <xf numFmtId="0" fontId="36" fillId="0" borderId="0" xfId="0" applyFont="1" applyAlignment="1">
      <alignment horizontal="left" vertical="center" readingOrder="1"/>
    </xf>
    <xf numFmtId="0" fontId="25" fillId="0" borderId="0" xfId="0" applyFont="1" applyAlignment="1">
      <alignment horizontal="right" vertical="top" wrapText="1" readingOrder="1"/>
    </xf>
    <xf numFmtId="0" fontId="37" fillId="0" borderId="0" xfId="0" applyFont="1" applyAlignment="1">
      <alignment horizontal="right"/>
    </xf>
    <xf numFmtId="0" fontId="38" fillId="0" borderId="0" xfId="0" applyFont="1" applyAlignment="1">
      <alignment horizontal="right"/>
    </xf>
    <xf numFmtId="3" fontId="38" fillId="0" borderId="0" xfId="0" applyNumberFormat="1" applyFont="1"/>
    <xf numFmtId="3" fontId="38" fillId="0" borderId="0" xfId="0" applyNumberFormat="1" applyFont="1" applyAlignment="1">
      <alignment vertical="top"/>
    </xf>
    <xf numFmtId="3" fontId="38" fillId="0" borderId="0" xfId="0" applyNumberFormat="1" applyFont="1" applyAlignment="1">
      <alignment horizontal="right" vertical="top"/>
    </xf>
    <xf numFmtId="0" fontId="11" fillId="0" borderId="9" xfId="0" applyFont="1" applyBorder="1" applyAlignment="1">
      <alignment horizontal="left"/>
    </xf>
    <xf numFmtId="0" fontId="11" fillId="0" borderId="9" xfId="0" applyNumberFormat="1" applyFont="1" applyBorder="1" applyAlignment="1">
      <alignment horizontal="center"/>
    </xf>
    <xf numFmtId="0" fontId="25" fillId="0" borderId="0" xfId="0" applyFont="1" applyAlignment="1">
      <alignment horizontal="left" vertical="top"/>
    </xf>
    <xf numFmtId="0" fontId="28" fillId="0" borderId="0" xfId="0" applyFont="1"/>
    <xf numFmtId="3" fontId="41" fillId="0" borderId="0" xfId="0" applyNumberFormat="1" applyFont="1"/>
    <xf numFmtId="3" fontId="40" fillId="0" borderId="0" xfId="0" applyNumberFormat="1" applyFont="1"/>
    <xf numFmtId="0" fontId="25" fillId="0" borderId="0" xfId="0" applyFont="1" applyAlignment="1">
      <alignment horizontal="left" vertical="top" wrapText="1"/>
    </xf>
    <xf numFmtId="0" fontId="20" fillId="0" borderId="0" xfId="0" applyFont="1" applyAlignment="1">
      <alignment horizontal="center" readingOrder="1"/>
    </xf>
    <xf numFmtId="0" fontId="35" fillId="0" borderId="0" xfId="0" applyFont="1"/>
    <xf numFmtId="3" fontId="33" fillId="0" borderId="0" xfId="0" applyNumberFormat="1" applyFont="1" applyAlignment="1">
      <alignment horizontal="right" vertical="top" wrapText="1"/>
    </xf>
    <xf numFmtId="3" fontId="33" fillId="0" borderId="0" xfId="0" applyNumberFormat="1" applyFont="1" applyAlignment="1">
      <alignment horizontal="right"/>
    </xf>
    <xf numFmtId="0" fontId="25" fillId="0" borderId="0" xfId="0" applyFont="1" applyAlignment="1">
      <alignment horizontal="left" vertical="top" wrapText="1" readingOrder="1"/>
    </xf>
    <xf numFmtId="0" fontId="32" fillId="0" borderId="0" xfId="0" applyFont="1" applyAlignment="1">
      <alignment horizontal="left" vertical="top" wrapText="1" readingOrder="1"/>
    </xf>
    <xf numFmtId="0" fontId="33" fillId="0" borderId="0" xfId="0" applyFont="1" applyAlignment="1">
      <alignment horizontal="left" vertical="top" wrapText="1"/>
    </xf>
    <xf numFmtId="0" fontId="25" fillId="0" borderId="0" xfId="0" applyFont="1" applyAlignment="1">
      <alignment horizontal="left" vertical="top"/>
    </xf>
    <xf numFmtId="0" fontId="25" fillId="0" borderId="0" xfId="0" applyFont="1" applyAlignment="1">
      <alignment horizontal="left" vertical="top" readingOrder="1"/>
    </xf>
    <xf numFmtId="0" fontId="48" fillId="0" borderId="0" xfId="0" applyFont="1" applyAlignment="1">
      <alignment horizontal="left" vertical="top" wrapText="1"/>
    </xf>
    <xf numFmtId="0" fontId="47" fillId="0" borderId="0" xfId="0" applyFont="1"/>
    <xf numFmtId="0" fontId="50" fillId="0" borderId="0" xfId="0" applyFont="1" applyAlignment="1">
      <alignment vertical="center"/>
    </xf>
    <xf numFmtId="3" fontId="33" fillId="0" borderId="0" xfId="0" applyNumberFormat="1" applyFont="1"/>
    <xf numFmtId="0" fontId="27" fillId="0" borderId="0" xfId="0" applyFont="1" applyAlignment="1">
      <alignment vertical="center"/>
    </xf>
    <xf numFmtId="0" fontId="27" fillId="0" borderId="0" xfId="0" applyFont="1" applyAlignment="1">
      <alignment horizontal="left" vertical="top" wrapText="1"/>
    </xf>
    <xf numFmtId="0" fontId="27" fillId="0" borderId="0" xfId="0" applyFont="1" applyAlignment="1">
      <alignment horizontal="left" wrapText="1"/>
    </xf>
    <xf numFmtId="0" fontId="47" fillId="0" borderId="0" xfId="0" applyFont="1" applyAlignment="1">
      <alignment horizontal="left" vertical="top" wrapText="1"/>
    </xf>
    <xf numFmtId="166" fontId="28" fillId="0" borderId="0" xfId="0" applyNumberFormat="1" applyFont="1" applyAlignment="1">
      <alignment horizontal="left" vertical="center"/>
    </xf>
    <xf numFmtId="0" fontId="33" fillId="0" borderId="0" xfId="0" applyFont="1"/>
    <xf numFmtId="3" fontId="33" fillId="0" borderId="0" xfId="0" applyNumberFormat="1" applyFont="1" applyAlignment="1">
      <alignment horizontal="left" vertical="top"/>
    </xf>
    <xf numFmtId="3" fontId="33" fillId="0" borderId="0" xfId="0" applyNumberFormat="1" applyFont="1" applyAlignment="1">
      <alignment horizontal="left" vertical="top" wrapText="1"/>
    </xf>
    <xf numFmtId="3" fontId="33" fillId="0" borderId="0" xfId="0" applyNumberFormat="1" applyFont="1" applyAlignment="1">
      <alignment horizontal="center" vertical="top" wrapText="1"/>
    </xf>
    <xf numFmtId="0" fontId="36" fillId="0" borderId="0" xfId="0" applyFont="1" applyAlignment="1">
      <alignment horizontal="left" vertical="top" wrapText="1"/>
    </xf>
    <xf numFmtId="3" fontId="28" fillId="0" borderId="0" xfId="0" applyNumberFormat="1" applyFont="1"/>
    <xf numFmtId="0" fontId="27" fillId="0" borderId="0" xfId="0" applyFont="1" applyAlignment="1">
      <alignment horizontal="left" vertical="top" wrapText="1"/>
    </xf>
    <xf numFmtId="0" fontId="22" fillId="0" borderId="0" xfId="0" applyFont="1"/>
    <xf numFmtId="0" fontId="22" fillId="0" borderId="0" xfId="0" applyFont="1" applyAlignment="1">
      <alignment horizontal="center"/>
    </xf>
    <xf numFmtId="3" fontId="22" fillId="0" borderId="0" xfId="0" applyNumberFormat="1" applyFont="1" applyAlignment="1">
      <alignment horizontal="right"/>
    </xf>
    <xf numFmtId="0" fontId="26" fillId="0" borderId="0" xfId="0" applyFont="1" applyAlignment="1">
      <alignment horizontal="left" vertical="top" wrapText="1"/>
    </xf>
    <xf numFmtId="0" fontId="53" fillId="0" borderId="0" xfId="0" applyFont="1" applyAlignment="1">
      <alignment vertical="center"/>
    </xf>
    <xf numFmtId="0" fontId="53" fillId="0" borderId="0" xfId="0" applyFont="1" applyAlignment="1">
      <alignment horizontal="left" vertical="top" wrapText="1"/>
    </xf>
    <xf numFmtId="0" fontId="54" fillId="0" borderId="0" xfId="0" applyFont="1" applyAlignment="1">
      <alignment vertical="center"/>
    </xf>
    <xf numFmtId="0" fontId="37" fillId="0" borderId="0" xfId="0" applyFont="1" applyAlignment="1">
      <alignment horizontal="center"/>
    </xf>
    <xf numFmtId="0" fontId="56" fillId="0" borderId="0" xfId="0" applyFont="1" applyAlignment="1">
      <alignment vertical="center"/>
    </xf>
    <xf numFmtId="0" fontId="1" fillId="0" borderId="0" xfId="0" applyFont="1" applyAlignment="1">
      <alignment horizontal="left"/>
    </xf>
    <xf numFmtId="0" fontId="1" fillId="0" borderId="0" xfId="0" applyFont="1" applyAlignment="1">
      <alignment horizontal="left" wrapText="1"/>
    </xf>
    <xf numFmtId="0" fontId="6" fillId="0" borderId="0" xfId="0" applyFont="1" applyAlignment="1">
      <alignment horizontal="left" vertical="center"/>
    </xf>
    <xf numFmtId="0" fontId="11" fillId="0" borderId="55" xfId="0" applyFont="1" applyBorder="1" applyAlignment="1">
      <alignment horizontal="center" vertical="center"/>
    </xf>
    <xf numFmtId="0" fontId="11" fillId="0" borderId="11" xfId="0" applyFont="1" applyBorder="1" applyAlignment="1">
      <alignment horizontal="right" vertical="center"/>
    </xf>
    <xf numFmtId="164" fontId="11" fillId="0" borderId="11" xfId="0" applyNumberFormat="1" applyFont="1" applyBorder="1" applyAlignment="1">
      <alignment horizontal="center" vertical="center"/>
    </xf>
    <xf numFmtId="165" fontId="11" fillId="0" borderId="11" xfId="0" applyNumberFormat="1" applyFont="1" applyBorder="1" applyAlignment="1">
      <alignment horizontal="center" vertical="center"/>
    </xf>
    <xf numFmtId="0" fontId="11" fillId="0" borderId="11" xfId="0" applyFont="1" applyBorder="1" applyAlignment="1">
      <alignment horizontal="center" vertical="center"/>
    </xf>
    <xf numFmtId="165" fontId="11" fillId="0" borderId="11" xfId="0" applyNumberFormat="1" applyFont="1" applyBorder="1" applyAlignment="1">
      <alignment horizontal="right" vertical="center"/>
    </xf>
    <xf numFmtId="166" fontId="11" fillId="0" borderId="11" xfId="0" applyNumberFormat="1" applyFont="1" applyBorder="1" applyAlignment="1">
      <alignment horizontal="center" vertical="center" wrapText="1"/>
    </xf>
    <xf numFmtId="3" fontId="11" fillId="0" borderId="11" xfId="0" applyNumberFormat="1" applyFont="1" applyBorder="1" applyAlignment="1">
      <alignment horizontal="center" vertical="center"/>
    </xf>
    <xf numFmtId="167" fontId="11" fillId="0" borderId="11" xfId="0" applyNumberFormat="1" applyFont="1" applyBorder="1" applyAlignment="1">
      <alignment horizontal="center" vertical="center"/>
    </xf>
    <xf numFmtId="2" fontId="11" fillId="0" borderId="11" xfId="0" applyNumberFormat="1" applyFont="1" applyBorder="1" applyAlignment="1">
      <alignment horizontal="center" vertical="center"/>
    </xf>
    <xf numFmtId="2" fontId="11" fillId="0" borderId="11" xfId="0" applyNumberFormat="1" applyFont="1" applyBorder="1" applyAlignment="1">
      <alignment horizontal="center" vertical="center" wrapText="1"/>
    </xf>
    <xf numFmtId="0" fontId="11" fillId="0" borderId="6" xfId="0" applyFont="1" applyBorder="1" applyAlignment="1">
      <alignment horizontal="center" vertical="center"/>
    </xf>
    <xf numFmtId="0" fontId="11" fillId="0" borderId="7" xfId="0" applyFont="1" applyBorder="1" applyAlignment="1">
      <alignment horizontal="right" vertical="center"/>
    </xf>
    <xf numFmtId="164" fontId="11" fillId="0" borderId="7" xfId="0" applyNumberFormat="1" applyFont="1" applyBorder="1" applyAlignment="1">
      <alignment horizontal="center" vertical="center"/>
    </xf>
    <xf numFmtId="165" fontId="11" fillId="0" borderId="7" xfId="0" applyNumberFormat="1" applyFont="1" applyBorder="1" applyAlignment="1">
      <alignment horizontal="center" vertical="center"/>
    </xf>
    <xf numFmtId="0" fontId="11" fillId="0" borderId="7" xfId="0" applyFont="1" applyBorder="1" applyAlignment="1">
      <alignment horizontal="center" vertical="center"/>
    </xf>
    <xf numFmtId="165" fontId="11" fillId="0" borderId="7" xfId="0" applyNumberFormat="1" applyFont="1" applyBorder="1" applyAlignment="1">
      <alignment horizontal="right" vertical="center"/>
    </xf>
    <xf numFmtId="166" fontId="11" fillId="0" borderId="7" xfId="0" applyNumberFormat="1" applyFont="1" applyBorder="1" applyAlignment="1">
      <alignment horizontal="center" vertical="center" wrapText="1"/>
    </xf>
    <xf numFmtId="3" fontId="11" fillId="0" borderId="7" xfId="0" applyNumberFormat="1" applyFont="1" applyBorder="1" applyAlignment="1">
      <alignment horizontal="center" vertical="center"/>
    </xf>
    <xf numFmtId="167" fontId="11" fillId="0" borderId="7" xfId="0" applyNumberFormat="1" applyFont="1" applyBorder="1" applyAlignment="1">
      <alignment horizontal="center" vertical="center"/>
    </xf>
    <xf numFmtId="2" fontId="11" fillId="0" borderId="7" xfId="0" applyNumberFormat="1" applyFont="1" applyBorder="1" applyAlignment="1">
      <alignment horizontal="center" vertical="center"/>
    </xf>
    <xf numFmtId="2" fontId="11" fillId="0" borderId="7" xfId="0" applyNumberFormat="1" applyFont="1" applyBorder="1" applyAlignment="1">
      <alignment horizontal="center" vertical="center" wrapText="1"/>
    </xf>
    <xf numFmtId="165" fontId="16" fillId="0" borderId="0" xfId="0" applyNumberFormat="1" applyFont="1" applyAlignment="1">
      <alignment vertical="top" wrapText="1"/>
    </xf>
    <xf numFmtId="165" fontId="58" fillId="0" borderId="0" xfId="0" applyNumberFormat="1" applyFont="1"/>
    <xf numFmtId="0" fontId="25" fillId="0" borderId="0" xfId="0" applyFont="1" applyAlignment="1">
      <alignment horizontal="left" vertical="top" wrapText="1"/>
    </xf>
    <xf numFmtId="0" fontId="28" fillId="0" borderId="0" xfId="0" applyFont="1" applyAlignment="1">
      <alignment horizontal="left" vertical="top" wrapText="1"/>
    </xf>
    <xf numFmtId="3" fontId="28" fillId="0" borderId="0" xfId="0" applyNumberFormat="1" applyFont="1" applyAlignment="1">
      <alignment horizontal="left" vertical="top" wrapText="1"/>
    </xf>
    <xf numFmtId="2" fontId="11" fillId="0" borderId="12" xfId="0" applyNumberFormat="1" applyFont="1" applyBorder="1" applyAlignment="1">
      <alignment horizontal="center" vertical="center" wrapText="1"/>
    </xf>
    <xf numFmtId="0" fontId="11" fillId="0" borderId="12" xfId="0" applyFont="1" applyBorder="1" applyAlignment="1">
      <alignment horizontal="center" vertical="center"/>
    </xf>
    <xf numFmtId="167" fontId="11" fillId="0" borderId="12" xfId="0" applyNumberFormat="1" applyFont="1" applyBorder="1" applyAlignment="1">
      <alignment horizontal="center" vertical="center"/>
    </xf>
    <xf numFmtId="3" fontId="11" fillId="0" borderId="12" xfId="0" applyNumberFormat="1" applyFont="1" applyBorder="1" applyAlignment="1">
      <alignment horizontal="center" vertical="center"/>
    </xf>
    <xf numFmtId="0" fontId="39" fillId="0" borderId="0" xfId="0" applyFont="1" applyAlignment="1">
      <alignment horizontal="left" vertical="top" wrapText="1"/>
    </xf>
    <xf numFmtId="0" fontId="27" fillId="0" borderId="0" xfId="0" applyFont="1" applyAlignment="1">
      <alignment horizontal="left" vertical="top" wrapText="1"/>
    </xf>
    <xf numFmtId="0" fontId="53" fillId="0" borderId="0" xfId="0" applyFont="1" applyAlignment="1">
      <alignment horizontal="left" vertical="top" wrapText="1"/>
    </xf>
    <xf numFmtId="0" fontId="6" fillId="0" borderId="0" xfId="0" applyFont="1" applyAlignment="1">
      <alignment horizontal="center" vertical="center"/>
    </xf>
    <xf numFmtId="0" fontId="28" fillId="0" borderId="0" xfId="0" applyFont="1" applyAlignment="1">
      <alignment horizontal="left" vertical="top" wrapText="1"/>
    </xf>
    <xf numFmtId="3" fontId="33" fillId="0" borderId="0" xfId="0" applyNumberFormat="1" applyFont="1" applyAlignment="1">
      <alignment horizontal="left" vertical="center" wrapText="1"/>
    </xf>
    <xf numFmtId="3" fontId="33" fillId="0" borderId="0" xfId="0" applyNumberFormat="1" applyFont="1" applyAlignment="1">
      <alignment horizontal="left" vertical="center"/>
    </xf>
    <xf numFmtId="0" fontId="20" fillId="0" borderId="0" xfId="0" applyFont="1" applyAlignment="1">
      <alignment horizontal="center" readingOrder="1"/>
    </xf>
    <xf numFmtId="0" fontId="35" fillId="0" borderId="0" xfId="0" applyFont="1" applyAlignment="1">
      <alignment horizontal="left" vertical="top" wrapText="1"/>
    </xf>
    <xf numFmtId="0" fontId="43" fillId="0" borderId="0" xfId="0" applyFont="1" applyAlignment="1">
      <alignment horizontal="left" vertical="top" wrapText="1"/>
    </xf>
    <xf numFmtId="3" fontId="33" fillId="0" borderId="0" xfId="0" applyNumberFormat="1" applyFont="1" applyAlignment="1">
      <alignment horizontal="left" vertical="top"/>
    </xf>
    <xf numFmtId="3" fontId="33" fillId="0" borderId="0" xfId="0" applyNumberFormat="1" applyFont="1" applyAlignment="1">
      <alignment horizontal="left" vertical="top" wrapText="1"/>
    </xf>
    <xf numFmtId="0" fontId="11" fillId="0" borderId="11" xfId="0" applyFont="1" applyBorder="1" applyAlignment="1">
      <alignment horizontal="left" vertical="center"/>
    </xf>
    <xf numFmtId="0" fontId="11" fillId="0" borderId="7" xfId="0" applyFont="1" applyBorder="1" applyAlignment="1">
      <alignment horizontal="left" vertical="center"/>
    </xf>
    <xf numFmtId="0" fontId="11" fillId="0" borderId="11" xfId="0" applyFont="1" applyBorder="1" applyAlignment="1">
      <alignment horizontal="left" vertical="top"/>
    </xf>
    <xf numFmtId="0" fontId="11" fillId="0" borderId="7" xfId="0" applyFont="1" applyBorder="1" applyAlignment="1">
      <alignment horizontal="left" vertical="top"/>
    </xf>
    <xf numFmtId="3" fontId="11" fillId="0" borderId="11" xfId="0" applyNumberFormat="1" applyFont="1" applyBorder="1" applyAlignment="1">
      <alignment horizontal="right" vertical="center"/>
    </xf>
    <xf numFmtId="3" fontId="11" fillId="0" borderId="7" xfId="0" applyNumberFormat="1" applyFont="1" applyBorder="1" applyAlignment="1">
      <alignment horizontal="right" vertical="center"/>
    </xf>
    <xf numFmtId="3" fontId="1" fillId="0" borderId="0" xfId="0" applyNumberFormat="1" applyFont="1" applyAlignment="1">
      <alignment horizontal="left"/>
    </xf>
    <xf numFmtId="3" fontId="6" fillId="0" borderId="0" xfId="0" applyNumberFormat="1" applyFont="1" applyAlignment="1">
      <alignment horizontal="left" vertical="center"/>
    </xf>
    <xf numFmtId="49" fontId="11" fillId="0" borderId="9" xfId="0" applyNumberFormat="1" applyFont="1" applyBorder="1" applyAlignment="1">
      <alignment horizontal="left"/>
    </xf>
    <xf numFmtId="49" fontId="11" fillId="0" borderId="0" xfId="0" applyNumberFormat="1" applyFont="1" applyAlignment="1">
      <alignment horizontal="left"/>
    </xf>
    <xf numFmtId="49" fontId="1" fillId="0" borderId="0" xfId="0" applyNumberFormat="1" applyFont="1" applyAlignment="1">
      <alignment horizontal="left"/>
    </xf>
    <xf numFmtId="49" fontId="1" fillId="0" borderId="0" xfId="0" applyNumberFormat="1" applyFont="1"/>
    <xf numFmtId="49" fontId="6" fillId="0" borderId="0" xfId="0" applyNumberFormat="1" applyFont="1" applyAlignment="1">
      <alignment horizontal="left" vertical="center"/>
    </xf>
    <xf numFmtId="49" fontId="11" fillId="0" borderId="11" xfId="0" applyNumberFormat="1" applyFont="1" applyBorder="1" applyAlignment="1">
      <alignment horizontal="left" vertical="center"/>
    </xf>
    <xf numFmtId="49" fontId="11" fillId="0" borderId="7" xfId="0" applyNumberFormat="1" applyFont="1" applyBorder="1" applyAlignment="1">
      <alignment horizontal="left" vertical="center"/>
    </xf>
    <xf numFmtId="49" fontId="11" fillId="0" borderId="11" xfId="0" applyNumberFormat="1" applyFont="1" applyBorder="1" applyAlignment="1">
      <alignment horizontal="center" vertical="center" wrapText="1"/>
    </xf>
    <xf numFmtId="49" fontId="11" fillId="0" borderId="7" xfId="0" applyNumberFormat="1" applyFont="1" applyBorder="1" applyAlignment="1">
      <alignment horizontal="center" vertical="center" wrapText="1"/>
    </xf>
    <xf numFmtId="164" fontId="11" fillId="0" borderId="73" xfId="0" applyNumberFormat="1" applyFont="1" applyBorder="1" applyAlignment="1">
      <alignment horizontal="center" vertical="center"/>
    </xf>
    <xf numFmtId="165" fontId="11" fillId="0" borderId="73" xfId="0" applyNumberFormat="1" applyFont="1" applyBorder="1" applyAlignment="1">
      <alignment horizontal="center" vertical="center"/>
    </xf>
    <xf numFmtId="0" fontId="11" fillId="0" borderId="73" xfId="0" applyFont="1" applyBorder="1" applyAlignment="1">
      <alignment horizontal="center" vertical="center"/>
    </xf>
    <xf numFmtId="165" fontId="11" fillId="0" borderId="73" xfId="0" applyNumberFormat="1" applyFont="1" applyBorder="1" applyAlignment="1">
      <alignment horizontal="right" vertical="center"/>
    </xf>
    <xf numFmtId="166" fontId="11" fillId="0" borderId="73" xfId="0" applyNumberFormat="1" applyFont="1" applyBorder="1" applyAlignment="1">
      <alignment horizontal="center" vertical="center" wrapText="1"/>
    </xf>
    <xf numFmtId="3" fontId="11" fillId="0" borderId="73" xfId="0" applyNumberFormat="1" applyFont="1" applyBorder="1" applyAlignment="1">
      <alignment horizontal="center" vertical="center"/>
    </xf>
    <xf numFmtId="167" fontId="11" fillId="0" borderId="73" xfId="0" applyNumberFormat="1" applyFont="1" applyBorder="1" applyAlignment="1">
      <alignment horizontal="center" vertical="center"/>
    </xf>
    <xf numFmtId="2" fontId="11" fillId="0" borderId="73" xfId="0" applyNumberFormat="1" applyFont="1" applyBorder="1" applyAlignment="1">
      <alignment horizontal="center" vertical="center"/>
    </xf>
    <xf numFmtId="2" fontId="11" fillId="0" borderId="73" xfId="0" applyNumberFormat="1" applyFont="1" applyBorder="1" applyAlignment="1">
      <alignment horizontal="center" vertical="center" wrapText="1"/>
    </xf>
    <xf numFmtId="0" fontId="11" fillId="0" borderId="17" xfId="0" applyFont="1" applyBorder="1" applyAlignment="1">
      <alignment horizontal="left" vertical="center"/>
    </xf>
    <xf numFmtId="49" fontId="59" fillId="0" borderId="11" xfId="0" applyNumberFormat="1" applyFont="1" applyBorder="1" applyAlignment="1">
      <alignment horizontal="center" vertical="center" wrapText="1"/>
    </xf>
    <xf numFmtId="0" fontId="59" fillId="0" borderId="17" xfId="0" applyFont="1" applyBorder="1" applyAlignment="1">
      <alignment horizontal="left" vertical="center"/>
    </xf>
    <xf numFmtId="49" fontId="59" fillId="0" borderId="7" xfId="0" applyNumberFormat="1" applyFont="1" applyBorder="1" applyAlignment="1">
      <alignment horizontal="center" vertical="center" wrapText="1"/>
    </xf>
    <xf numFmtId="3" fontId="59" fillId="0" borderId="11" xfId="0" applyNumberFormat="1" applyFont="1" applyBorder="1" applyAlignment="1">
      <alignment horizontal="center" vertical="center"/>
    </xf>
    <xf numFmtId="2" fontId="59" fillId="0" borderId="11" xfId="0" applyNumberFormat="1" applyFont="1" applyBorder="1" applyAlignment="1">
      <alignment horizontal="center" vertical="center"/>
    </xf>
    <xf numFmtId="2" fontId="59" fillId="0" borderId="7" xfId="0" applyNumberFormat="1" applyFont="1" applyBorder="1" applyAlignment="1">
      <alignment horizontal="center" vertical="center"/>
    </xf>
    <xf numFmtId="3" fontId="59" fillId="0" borderId="7" xfId="0" applyNumberFormat="1" applyFont="1" applyBorder="1" applyAlignment="1">
      <alignment horizontal="center" vertical="center"/>
    </xf>
    <xf numFmtId="3" fontId="59" fillId="0" borderId="11" xfId="0" applyNumberFormat="1" applyFont="1" applyBorder="1" applyAlignment="1">
      <alignment horizontal="center"/>
    </xf>
    <xf numFmtId="3" fontId="59" fillId="0" borderId="7" xfId="0" applyNumberFormat="1" applyFont="1" applyBorder="1" applyAlignment="1">
      <alignment horizontal="center"/>
    </xf>
    <xf numFmtId="3" fontId="11" fillId="0" borderId="7" xfId="0" applyNumberFormat="1" applyFont="1" applyBorder="1" applyAlignment="1">
      <alignment horizontal="center"/>
    </xf>
    <xf numFmtId="0" fontId="11" fillId="0" borderId="11" xfId="0" applyFont="1" applyBorder="1" applyAlignment="1">
      <alignment horizontal="center"/>
    </xf>
    <xf numFmtId="3" fontId="11" fillId="0" borderId="11" xfId="0" applyNumberFormat="1" applyFont="1" applyBorder="1" applyAlignment="1">
      <alignment horizontal="center"/>
    </xf>
    <xf numFmtId="0" fontId="11" fillId="0" borderId="7" xfId="0" applyFont="1" applyBorder="1" applyAlignment="1">
      <alignment horizontal="center"/>
    </xf>
    <xf numFmtId="0" fontId="59" fillId="0" borderId="11" xfId="0" applyFont="1" applyBorder="1" applyAlignment="1">
      <alignment horizontal="center" vertical="center"/>
    </xf>
    <xf numFmtId="0" fontId="59" fillId="0" borderId="7" xfId="0" applyFont="1" applyBorder="1" applyAlignment="1">
      <alignment horizontal="center" vertical="center"/>
    </xf>
    <xf numFmtId="0" fontId="11" fillId="0" borderId="75" xfId="0" applyFont="1" applyBorder="1" applyAlignment="1">
      <alignment horizontal="center" vertical="center"/>
    </xf>
    <xf numFmtId="0" fontId="11" fillId="0" borderId="76" xfId="0" applyFont="1" applyBorder="1" applyAlignment="1">
      <alignment horizontal="right" vertical="center"/>
    </xf>
    <xf numFmtId="0" fontId="11" fillId="0" borderId="76" xfId="0" applyFont="1" applyBorder="1" applyAlignment="1">
      <alignment horizontal="left" vertical="top"/>
    </xf>
    <xf numFmtId="0" fontId="11" fillId="0" borderId="76" xfId="0" applyFont="1" applyBorder="1" applyAlignment="1">
      <alignment horizontal="left" vertical="center"/>
    </xf>
    <xf numFmtId="49" fontId="11" fillId="0" borderId="76" xfId="0" applyNumberFormat="1" applyFont="1" applyBorder="1" applyAlignment="1">
      <alignment horizontal="left" vertical="center"/>
    </xf>
    <xf numFmtId="3" fontId="11" fillId="0" borderId="76" xfId="0" applyNumberFormat="1" applyFont="1" applyBorder="1" applyAlignment="1">
      <alignment horizontal="right" vertical="center"/>
    </xf>
    <xf numFmtId="164" fontId="11" fillId="0" borderId="76" xfId="0" applyNumberFormat="1" applyFont="1" applyBorder="1" applyAlignment="1">
      <alignment horizontal="center" vertical="center"/>
    </xf>
    <xf numFmtId="165" fontId="11" fillId="0" borderId="76" xfId="0" applyNumberFormat="1" applyFont="1" applyBorder="1" applyAlignment="1">
      <alignment horizontal="center" vertical="center"/>
    </xf>
    <xf numFmtId="0" fontId="11" fillId="0" borderId="76" xfId="0" applyFont="1" applyBorder="1" applyAlignment="1">
      <alignment horizontal="center" vertical="center"/>
    </xf>
    <xf numFmtId="165" fontId="11" fillId="0" borderId="76" xfId="0" applyNumberFormat="1" applyFont="1" applyBorder="1" applyAlignment="1">
      <alignment horizontal="right" vertical="center"/>
    </xf>
    <xf numFmtId="166" fontId="11" fillId="0" borderId="76" xfId="0" applyNumberFormat="1" applyFont="1" applyBorder="1" applyAlignment="1">
      <alignment horizontal="center" vertical="center" wrapText="1"/>
    </xf>
    <xf numFmtId="3" fontId="11" fillId="0" borderId="76" xfId="0" applyNumberFormat="1" applyFont="1" applyBorder="1" applyAlignment="1">
      <alignment horizontal="center" vertical="center"/>
    </xf>
    <xf numFmtId="167" fontId="11" fillId="0" borderId="76" xfId="0" applyNumberFormat="1" applyFont="1" applyBorder="1" applyAlignment="1">
      <alignment horizontal="center" vertical="center"/>
    </xf>
    <xf numFmtId="2" fontId="11" fillId="0" borderId="76" xfId="0" applyNumberFormat="1" applyFont="1" applyBorder="1" applyAlignment="1">
      <alignment horizontal="center" vertical="center"/>
    </xf>
    <xf numFmtId="2" fontId="11" fillId="0" borderId="76" xfId="0" applyNumberFormat="1" applyFont="1" applyBorder="1" applyAlignment="1">
      <alignment horizontal="center" vertical="center" wrapText="1"/>
    </xf>
    <xf numFmtId="49" fontId="11" fillId="0" borderId="76" xfId="0" applyNumberFormat="1" applyFont="1" applyBorder="1" applyAlignment="1">
      <alignment horizontal="center" vertical="center" wrapText="1"/>
    </xf>
    <xf numFmtId="49" fontId="11" fillId="0" borderId="73" xfId="0" applyNumberFormat="1" applyFont="1" applyBorder="1" applyAlignment="1">
      <alignment horizontal="center" vertical="center" wrapText="1"/>
    </xf>
    <xf numFmtId="49" fontId="33" fillId="0" borderId="0" xfId="0" applyNumberFormat="1" applyFont="1"/>
    <xf numFmtId="49" fontId="33" fillId="0" borderId="0" xfId="0" applyNumberFormat="1" applyFont="1" applyAlignment="1">
      <alignment horizontal="right"/>
    </xf>
    <xf numFmtId="49" fontId="25" fillId="0" borderId="0" xfId="0" applyNumberFormat="1" applyFont="1" applyAlignment="1">
      <alignment horizontal="left" vertical="top"/>
    </xf>
    <xf numFmtId="49" fontId="32" fillId="0" borderId="0" xfId="0" applyNumberFormat="1" applyFont="1" applyAlignment="1">
      <alignment horizontal="right" vertical="top"/>
    </xf>
    <xf numFmtId="49" fontId="32" fillId="0" borderId="0" xfId="0" applyNumberFormat="1" applyFont="1" applyAlignment="1">
      <alignment horizontal="left" vertical="top"/>
    </xf>
    <xf numFmtId="49" fontId="33" fillId="0" borderId="0" xfId="0" applyNumberFormat="1" applyFont="1" applyAlignment="1">
      <alignment horizontal="center"/>
    </xf>
    <xf numFmtId="49" fontId="60" fillId="0" borderId="0" xfId="0" applyNumberFormat="1" applyFont="1"/>
    <xf numFmtId="49" fontId="60" fillId="0" borderId="0" xfId="0" applyNumberFormat="1" applyFont="1" applyAlignment="1">
      <alignment horizontal="right"/>
    </xf>
    <xf numFmtId="0" fontId="60" fillId="0" borderId="0" xfId="0" applyFont="1"/>
    <xf numFmtId="3" fontId="11" fillId="0" borderId="72" xfId="0" applyNumberFormat="1" applyFont="1" applyBorder="1" applyAlignment="1">
      <alignment horizontal="center"/>
    </xf>
    <xf numFmtId="0" fontId="11" fillId="0" borderId="76" xfId="0" applyFont="1" applyBorder="1" applyAlignment="1">
      <alignment horizontal="center"/>
    </xf>
    <xf numFmtId="3" fontId="11" fillId="0" borderId="76" xfId="0" applyNumberFormat="1" applyFont="1" applyBorder="1" applyAlignment="1">
      <alignment horizontal="center"/>
    </xf>
    <xf numFmtId="0" fontId="11" fillId="0" borderId="73" xfId="0" applyFont="1" applyBorder="1" applyAlignment="1">
      <alignment horizontal="center"/>
    </xf>
    <xf numFmtId="3" fontId="11" fillId="0" borderId="73" xfId="0" applyNumberFormat="1" applyFont="1" applyBorder="1" applyAlignment="1">
      <alignment horizontal="center"/>
    </xf>
    <xf numFmtId="49" fontId="33" fillId="0" borderId="0" xfId="0" applyNumberFormat="1" applyFont="1" applyAlignment="1">
      <alignment vertical="top" wrapText="1"/>
    </xf>
    <xf numFmtId="0" fontId="27" fillId="0" borderId="0" xfId="0" applyFont="1" applyAlignment="1">
      <alignment horizontal="left" vertical="top" wrapText="1"/>
    </xf>
    <xf numFmtId="0" fontId="33" fillId="0" borderId="0" xfId="0" applyFont="1" applyAlignment="1">
      <alignment horizontal="left" vertical="top" wrapText="1"/>
    </xf>
    <xf numFmtId="0" fontId="43" fillId="0" borderId="12" xfId="0" applyFont="1" applyBorder="1" applyAlignment="1">
      <alignment horizontal="center" vertical="center" wrapText="1"/>
    </xf>
    <xf numFmtId="0" fontId="35" fillId="0" borderId="0" xfId="0" applyFont="1" applyAlignment="1">
      <alignment vertical="center"/>
    </xf>
    <xf numFmtId="0" fontId="43" fillId="0" borderId="0" xfId="0" applyFont="1" applyAlignment="1">
      <alignment vertical="center"/>
    </xf>
    <xf numFmtId="0" fontId="63" fillId="0" borderId="0" xfId="0" applyFont="1" applyAlignment="1">
      <alignment vertical="center"/>
    </xf>
    <xf numFmtId="0" fontId="27" fillId="0" borderId="0" xfId="0" applyFont="1" applyAlignment="1">
      <alignment vertical="top" wrapText="1"/>
    </xf>
    <xf numFmtId="0" fontId="39" fillId="0" borderId="0" xfId="0" applyFont="1" applyAlignment="1">
      <alignment vertical="top" wrapText="1"/>
    </xf>
    <xf numFmtId="0" fontId="49" fillId="0" borderId="0" xfId="0" applyFont="1" applyAlignment="1">
      <alignment horizontal="left" vertical="top" wrapText="1"/>
    </xf>
    <xf numFmtId="0" fontId="49" fillId="0" borderId="86" xfId="0" applyFont="1" applyBorder="1" applyAlignment="1">
      <alignment horizontal="center" vertical="center" wrapText="1"/>
    </xf>
    <xf numFmtId="0" fontId="49" fillId="0" borderId="40" xfId="0" applyFont="1" applyBorder="1" applyAlignment="1">
      <alignment horizontal="center" vertical="center" wrapText="1"/>
    </xf>
    <xf numFmtId="0" fontId="49" fillId="0" borderId="0" xfId="0" applyFont="1" applyAlignment="1">
      <alignment vertical="center"/>
    </xf>
    <xf numFmtId="0" fontId="49" fillId="0" borderId="35" xfId="0" applyFont="1" applyBorder="1" applyAlignment="1">
      <alignment horizontal="center" vertical="center" wrapText="1"/>
    </xf>
    <xf numFmtId="0" fontId="71" fillId="0" borderId="0" xfId="0" applyFont="1" applyAlignment="1">
      <alignment horizontal="left" vertical="center" wrapText="1"/>
    </xf>
    <xf numFmtId="0" fontId="71" fillId="0" borderId="0" xfId="0" applyFont="1" applyAlignment="1">
      <alignment vertical="top"/>
    </xf>
    <xf numFmtId="0" fontId="49" fillId="0" borderId="12" xfId="0" applyFont="1" applyBorder="1" applyAlignment="1">
      <alignment horizontal="center" vertical="center" wrapText="1"/>
    </xf>
    <xf numFmtId="0" fontId="68" fillId="0" borderId="40" xfId="0" applyFont="1" applyBorder="1" applyAlignment="1">
      <alignment horizontal="center" vertical="center" wrapText="1"/>
    </xf>
    <xf numFmtId="0" fontId="49" fillId="0" borderId="12" xfId="0" applyFont="1" applyBorder="1" applyAlignment="1">
      <alignment horizontal="center" vertical="top" wrapText="1"/>
    </xf>
    <xf numFmtId="16" fontId="49" fillId="0" borderId="12" xfId="0" quotePrefix="1" applyNumberFormat="1" applyFont="1" applyBorder="1" applyAlignment="1">
      <alignment horizontal="center" vertical="center" wrapText="1"/>
    </xf>
    <xf numFmtId="0" fontId="49" fillId="0" borderId="40" xfId="0" applyFont="1" applyBorder="1" applyAlignment="1">
      <alignment horizontal="center" vertical="center" wrapText="1"/>
    </xf>
    <xf numFmtId="0" fontId="73" fillId="0" borderId="35" xfId="0" applyFont="1" applyBorder="1" applyAlignment="1">
      <alignment horizontal="center" vertical="center" wrapText="1"/>
    </xf>
    <xf numFmtId="0" fontId="73" fillId="0" borderId="26" xfId="0" applyFont="1" applyBorder="1" applyAlignment="1">
      <alignment horizontal="center" vertical="center" wrapText="1"/>
    </xf>
    <xf numFmtId="0" fontId="43" fillId="0" borderId="86" xfId="0" applyFont="1" applyBorder="1" applyAlignment="1">
      <alignment horizontal="center" vertical="center" wrapText="1"/>
    </xf>
    <xf numFmtId="0" fontId="73" fillId="0" borderId="87" xfId="0" applyFont="1" applyBorder="1" applyAlignment="1">
      <alignment horizontal="center" vertical="center" wrapText="1"/>
    </xf>
    <xf numFmtId="0" fontId="43" fillId="0" borderId="87" xfId="0" applyFont="1" applyBorder="1" applyAlignment="1">
      <alignment horizontal="center" vertical="center" wrapText="1"/>
    </xf>
    <xf numFmtId="0" fontId="35" fillId="0" borderId="40" xfId="0" applyFont="1" applyBorder="1" applyAlignment="1">
      <alignment horizontal="center" vertical="center" wrapText="1"/>
    </xf>
    <xf numFmtId="0" fontId="35" fillId="0" borderId="86" xfId="0" applyFont="1" applyBorder="1" applyAlignment="1">
      <alignment horizontal="center" vertical="center" wrapText="1"/>
    </xf>
    <xf numFmtId="0" fontId="35" fillId="0" borderId="87" xfId="0" applyFont="1" applyBorder="1" applyAlignment="1">
      <alignment horizontal="center" vertical="center" wrapText="1"/>
    </xf>
    <xf numFmtId="0" fontId="35" fillId="0" borderId="90" xfId="0" applyFont="1" applyBorder="1" applyAlignment="1">
      <alignment horizontal="center" vertical="center" wrapText="1"/>
    </xf>
    <xf numFmtId="0" fontId="35" fillId="0" borderId="35" xfId="0" applyFont="1" applyBorder="1" applyAlignment="1">
      <alignment horizontal="center" vertical="center" wrapText="1"/>
    </xf>
    <xf numFmtId="3" fontId="28" fillId="0" borderId="0" xfId="0" applyNumberFormat="1" applyFont="1" applyAlignment="1">
      <alignment horizontal="left" vertical="top" wrapText="1"/>
    </xf>
    <xf numFmtId="0" fontId="33" fillId="0" borderId="0" xfId="0" applyFont="1" applyAlignment="1">
      <alignment vertical="top" wrapText="1"/>
    </xf>
    <xf numFmtId="0" fontId="11" fillId="0" borderId="93" xfId="0" applyFont="1" applyBorder="1" applyAlignment="1">
      <alignment horizontal="center" vertical="center"/>
    </xf>
    <xf numFmtId="0" fontId="11" fillId="0" borderId="12" xfId="0" applyFont="1" applyBorder="1" applyAlignment="1">
      <alignment horizontal="center" vertical="center"/>
    </xf>
    <xf numFmtId="2" fontId="11" fillId="0" borderId="12" xfId="0" applyNumberFormat="1" applyFont="1" applyBorder="1" applyAlignment="1">
      <alignment horizontal="center" vertical="center" wrapText="1"/>
    </xf>
    <xf numFmtId="167" fontId="11" fillId="0" borderId="12" xfId="0" applyNumberFormat="1" applyFont="1" applyBorder="1" applyAlignment="1">
      <alignment horizontal="center" vertical="center"/>
    </xf>
    <xf numFmtId="3" fontId="11" fillId="0" borderId="12" xfId="0" applyNumberFormat="1" applyFont="1" applyBorder="1" applyAlignment="1">
      <alignment horizontal="center" vertical="center"/>
    </xf>
    <xf numFmtId="0" fontId="11" fillId="0" borderId="74" xfId="0" applyFont="1" applyBorder="1" applyAlignment="1">
      <alignment horizontal="left" vertical="center"/>
    </xf>
    <xf numFmtId="0" fontId="11" fillId="0" borderId="0" xfId="0" applyFont="1" applyAlignment="1">
      <alignment horizontal="right"/>
    </xf>
    <xf numFmtId="0" fontId="11" fillId="0" borderId="1" xfId="0" applyFont="1" applyBorder="1" applyAlignment="1">
      <alignment horizontal="center"/>
    </xf>
    <xf numFmtId="3" fontId="11" fillId="0" borderId="1" xfId="0" applyNumberFormat="1" applyFont="1" applyBorder="1" applyAlignment="1">
      <alignment horizontal="center"/>
    </xf>
    <xf numFmtId="49" fontId="33" fillId="0" borderId="0" xfId="0" applyNumberFormat="1" applyFont="1" applyAlignment="1">
      <alignment horizontal="left"/>
    </xf>
    <xf numFmtId="49" fontId="32" fillId="0" borderId="0" xfId="0" applyNumberFormat="1" applyFont="1" applyAlignment="1">
      <alignment horizontal="left" vertical="top"/>
    </xf>
    <xf numFmtId="49" fontId="33" fillId="0" borderId="0" xfId="0" applyNumberFormat="1" applyFont="1" applyAlignment="1">
      <alignment horizontal="left" vertical="top" wrapText="1"/>
    </xf>
    <xf numFmtId="3" fontId="11" fillId="2" borderId="7" xfId="0" applyNumberFormat="1" applyFont="1" applyFill="1" applyBorder="1" applyAlignment="1">
      <alignment horizontal="center" vertical="center"/>
    </xf>
    <xf numFmtId="3" fontId="11" fillId="0" borderId="94" xfId="0" applyNumberFormat="1" applyFont="1" applyBorder="1" applyAlignment="1">
      <alignment horizontal="center"/>
    </xf>
    <xf numFmtId="0" fontId="11" fillId="0" borderId="5" xfId="0" applyFont="1" applyBorder="1" applyAlignment="1">
      <alignment horizontal="left" vertical="center"/>
    </xf>
    <xf numFmtId="0" fontId="11" fillId="0" borderId="95" xfId="0" applyFont="1" applyBorder="1" applyAlignment="1">
      <alignment horizontal="left" vertical="center"/>
    </xf>
    <xf numFmtId="0" fontId="11" fillId="0" borderId="96" xfId="0" applyFont="1" applyBorder="1" applyAlignment="1">
      <alignment horizontal="left" vertical="center"/>
    </xf>
    <xf numFmtId="0" fontId="11" fillId="0" borderId="16" xfId="0" applyFont="1" applyBorder="1" applyAlignment="1">
      <alignment horizontal="left" vertical="center"/>
    </xf>
    <xf numFmtId="0" fontId="11" fillId="0" borderId="97" xfId="0" applyFont="1" applyBorder="1"/>
    <xf numFmtId="164" fontId="59" fillId="0" borderId="11" xfId="0" applyNumberFormat="1" applyFont="1" applyBorder="1" applyAlignment="1">
      <alignment horizontal="center" vertical="center"/>
    </xf>
    <xf numFmtId="165" fontId="59" fillId="0" borderId="11" xfId="0" applyNumberFormat="1" applyFont="1" applyBorder="1" applyAlignment="1">
      <alignment horizontal="center" vertical="center"/>
    </xf>
    <xf numFmtId="165" fontId="59" fillId="0" borderId="7" xfId="0" applyNumberFormat="1" applyFont="1" applyBorder="1" applyAlignment="1">
      <alignment horizontal="center" vertical="center"/>
    </xf>
    <xf numFmtId="3" fontId="11" fillId="2" borderId="11" xfId="0" applyNumberFormat="1" applyFont="1" applyFill="1" applyBorder="1" applyAlignment="1">
      <alignment horizontal="center" vertical="center"/>
    </xf>
    <xf numFmtId="167" fontId="59" fillId="0" borderId="11" xfId="0" applyNumberFormat="1" applyFont="1" applyBorder="1" applyAlignment="1">
      <alignment horizontal="center" vertical="center"/>
    </xf>
    <xf numFmtId="0" fontId="59" fillId="0" borderId="49" xfId="0" applyFont="1" applyBorder="1" applyAlignment="1">
      <alignment horizontal="left" vertical="center"/>
    </xf>
    <xf numFmtId="164" fontId="59" fillId="0" borderId="7" xfId="0" applyNumberFormat="1" applyFont="1" applyBorder="1" applyAlignment="1">
      <alignment horizontal="center" vertical="center"/>
    </xf>
    <xf numFmtId="0" fontId="59" fillId="0" borderId="73" xfId="0" applyFont="1" applyBorder="1" applyAlignment="1">
      <alignment horizontal="center" vertical="center"/>
    </xf>
    <xf numFmtId="3" fontId="59" fillId="0" borderId="73" xfId="0" applyNumberFormat="1" applyFont="1" applyBorder="1" applyAlignment="1">
      <alignment horizontal="center" vertical="center"/>
    </xf>
    <xf numFmtId="3" fontId="59" fillId="0" borderId="72" xfId="0" applyNumberFormat="1" applyFont="1" applyBorder="1" applyAlignment="1">
      <alignment horizontal="center"/>
    </xf>
    <xf numFmtId="167" fontId="59" fillId="0" borderId="7" xfId="0" applyNumberFormat="1" applyFont="1" applyBorder="1" applyAlignment="1">
      <alignment horizontal="center" vertical="center"/>
    </xf>
    <xf numFmtId="2" fontId="59" fillId="0" borderId="73" xfId="0" applyNumberFormat="1" applyFont="1" applyBorder="1" applyAlignment="1">
      <alignment horizontal="center" vertical="center"/>
    </xf>
    <xf numFmtId="0" fontId="59" fillId="0" borderId="96" xfId="0" applyFont="1" applyBorder="1" applyAlignment="1">
      <alignment horizontal="left" vertical="center"/>
    </xf>
    <xf numFmtId="49" fontId="59" fillId="0" borderId="73" xfId="0" applyNumberFormat="1" applyFont="1" applyBorder="1" applyAlignment="1">
      <alignment horizontal="center" vertical="center" wrapText="1"/>
    </xf>
    <xf numFmtId="0" fontId="59" fillId="0" borderId="16" xfId="0" applyFont="1" applyBorder="1" applyAlignment="1">
      <alignment horizontal="left" vertical="center"/>
    </xf>
    <xf numFmtId="3" fontId="11" fillId="4" borderId="7" xfId="0" applyNumberFormat="1" applyFont="1" applyFill="1" applyBorder="1" applyAlignment="1">
      <alignment horizontal="center" vertical="center"/>
    </xf>
    <xf numFmtId="0" fontId="11" fillId="0" borderId="12" xfId="0" applyFont="1" applyBorder="1" applyAlignment="1">
      <alignment horizontal="center" vertical="center"/>
    </xf>
    <xf numFmtId="0" fontId="11" fillId="0" borderId="0" xfId="0" applyFont="1" applyBorder="1" applyAlignment="1">
      <alignment horizontal="center" vertical="center"/>
    </xf>
    <xf numFmtId="0" fontId="59" fillId="0" borderId="7" xfId="0" applyFont="1" applyBorder="1" applyAlignment="1">
      <alignment horizontal="center"/>
    </xf>
    <xf numFmtId="0" fontId="11" fillId="0" borderId="98" xfId="0" applyFont="1" applyBorder="1" applyAlignment="1">
      <alignment horizontal="left"/>
    </xf>
    <xf numFmtId="0" fontId="11" fillId="0" borderId="99" xfId="0" applyFont="1" applyBorder="1" applyAlignment="1">
      <alignment horizontal="left"/>
    </xf>
    <xf numFmtId="0" fontId="59" fillId="0" borderId="99" xfId="0" applyFont="1" applyBorder="1" applyAlignment="1">
      <alignment horizontal="left"/>
    </xf>
    <xf numFmtId="0" fontId="11" fillId="0" borderId="99" xfId="0" applyFont="1" applyBorder="1" applyAlignment="1">
      <alignment vertical="top"/>
    </xf>
    <xf numFmtId="0" fontId="11" fillId="0" borderId="99" xfId="0" applyFont="1" applyBorder="1" applyAlignment="1">
      <alignment horizontal="left" vertical="top"/>
    </xf>
    <xf numFmtId="0" fontId="11" fillId="0" borderId="100" xfId="0" applyFont="1" applyBorder="1"/>
    <xf numFmtId="0" fontId="11" fillId="0" borderId="89" xfId="0" applyFont="1" applyBorder="1" applyAlignment="1">
      <alignment horizontal="center" vertical="center"/>
    </xf>
    <xf numFmtId="0" fontId="11" fillId="0" borderId="38" xfId="0" applyFont="1" applyBorder="1" applyAlignment="1">
      <alignment horizontal="center" vertical="center"/>
    </xf>
    <xf numFmtId="0" fontId="11" fillId="0" borderId="101" xfId="0" applyFont="1" applyBorder="1" applyAlignment="1">
      <alignment horizontal="center" vertical="center"/>
    </xf>
    <xf numFmtId="0" fontId="11" fillId="0" borderId="10" xfId="0" applyFont="1" applyBorder="1" applyAlignment="1">
      <alignment horizontal="center" vertical="center"/>
    </xf>
    <xf numFmtId="0" fontId="11" fillId="0" borderId="102" xfId="0" applyFont="1" applyBorder="1" applyAlignment="1">
      <alignment horizontal="center" vertical="center"/>
    </xf>
    <xf numFmtId="0" fontId="59" fillId="0" borderId="102" xfId="0" applyFont="1" applyBorder="1" applyAlignment="1">
      <alignment horizontal="center" vertical="center"/>
    </xf>
    <xf numFmtId="0" fontId="11" fillId="0" borderId="103" xfId="0" applyFont="1" applyBorder="1" applyAlignment="1">
      <alignment horizontal="center" vertical="center"/>
    </xf>
    <xf numFmtId="0" fontId="11" fillId="0" borderId="104" xfId="0" applyFont="1" applyBorder="1" applyAlignment="1">
      <alignment horizontal="center" vertical="center"/>
    </xf>
    <xf numFmtId="0" fontId="11" fillId="0" borderId="105" xfId="0" applyFont="1" applyBorder="1" applyAlignment="1">
      <alignment horizontal="center" vertical="center"/>
    </xf>
    <xf numFmtId="0" fontId="11" fillId="0" borderId="106" xfId="0" applyFont="1" applyBorder="1" applyAlignment="1">
      <alignment horizontal="center" vertical="center"/>
    </xf>
    <xf numFmtId="0" fontId="11" fillId="0" borderId="70" xfId="0" applyFont="1" applyBorder="1" applyAlignment="1">
      <alignment vertical="center"/>
    </xf>
    <xf numFmtId="0" fontId="11" fillId="0" borderId="95" xfId="0" applyFont="1" applyBorder="1" applyAlignment="1">
      <alignment horizontal="center" vertical="center"/>
    </xf>
    <xf numFmtId="0" fontId="11" fillId="0" borderId="5" xfId="0" applyFont="1" applyBorder="1" applyAlignment="1">
      <alignment horizontal="center" vertical="center"/>
    </xf>
    <xf numFmtId="0" fontId="11" fillId="0" borderId="96" xfId="0" applyFont="1" applyBorder="1" applyAlignment="1">
      <alignment horizontal="center" vertical="center"/>
    </xf>
    <xf numFmtId="0" fontId="1" fillId="0" borderId="38" xfId="0" applyFont="1" applyBorder="1" applyAlignment="1">
      <alignment horizontal="center"/>
    </xf>
    <xf numFmtId="0" fontId="11" fillId="0" borderId="101" xfId="0" applyFont="1" applyBorder="1" applyAlignment="1">
      <alignment horizontal="center"/>
    </xf>
    <xf numFmtId="0" fontId="11" fillId="0" borderId="10" xfId="0" applyFont="1" applyBorder="1" applyAlignment="1">
      <alignment horizontal="center"/>
    </xf>
    <xf numFmtId="0" fontId="11" fillId="0" borderId="102" xfId="0" applyFont="1" applyBorder="1" applyAlignment="1">
      <alignment horizontal="center"/>
    </xf>
    <xf numFmtId="0" fontId="11" fillId="0" borderId="14" xfId="0" applyFont="1" applyBorder="1" applyAlignment="1">
      <alignment horizontal="center"/>
    </xf>
    <xf numFmtId="0" fontId="11" fillId="0" borderId="107" xfId="0" applyFont="1" applyBorder="1"/>
    <xf numFmtId="0" fontId="59" fillId="0" borderId="106" xfId="0" applyFont="1" applyBorder="1" applyAlignment="1">
      <alignment horizontal="center" vertical="center"/>
    </xf>
    <xf numFmtId="0" fontId="59" fillId="0" borderId="108" xfId="0" applyFont="1" applyBorder="1" applyAlignment="1">
      <alignment horizontal="center" vertical="center"/>
    </xf>
    <xf numFmtId="0" fontId="11" fillId="0" borderId="108" xfId="0" applyFont="1" applyBorder="1" applyAlignment="1">
      <alignment horizontal="center" vertical="center"/>
    </xf>
    <xf numFmtId="0" fontId="11" fillId="0" borderId="109" xfId="0" applyFont="1" applyBorder="1" applyAlignment="1">
      <alignment horizontal="center"/>
    </xf>
    <xf numFmtId="0" fontId="11" fillId="0" borderId="110" xfId="0" applyFont="1" applyBorder="1" applyAlignment="1">
      <alignment horizontal="center" vertical="center"/>
    </xf>
    <xf numFmtId="0" fontId="11" fillId="0" borderId="111" xfId="0" applyFont="1" applyBorder="1" applyAlignment="1">
      <alignment horizontal="right" vertical="center"/>
    </xf>
    <xf numFmtId="0" fontId="11" fillId="0" borderId="112" xfId="0" applyFont="1" applyBorder="1" applyAlignment="1">
      <alignment horizontal="left" vertical="top"/>
    </xf>
    <xf numFmtId="0" fontId="11" fillId="0" borderId="112" xfId="0" applyFont="1" applyBorder="1" applyAlignment="1">
      <alignment horizontal="left" vertical="center"/>
    </xf>
    <xf numFmtId="49" fontId="11" fillId="0" borderId="111" xfId="0" applyNumberFormat="1" applyFont="1" applyBorder="1" applyAlignment="1">
      <alignment horizontal="left" vertical="center"/>
    </xf>
    <xf numFmtId="3" fontId="11" fillId="0" borderId="111" xfId="0" applyNumberFormat="1" applyFont="1" applyBorder="1" applyAlignment="1">
      <alignment horizontal="right" vertical="center"/>
    </xf>
    <xf numFmtId="0" fontId="11" fillId="0" borderId="111" xfId="0" applyFont="1" applyBorder="1" applyAlignment="1">
      <alignment horizontal="left" vertical="center"/>
    </xf>
    <xf numFmtId="164" fontId="11" fillId="0" borderId="111" xfId="0" applyNumberFormat="1" applyFont="1" applyBorder="1" applyAlignment="1">
      <alignment horizontal="center" vertical="center"/>
    </xf>
    <xf numFmtId="165" fontId="11" fillId="0" borderId="111" xfId="0" applyNumberFormat="1" applyFont="1" applyBorder="1" applyAlignment="1">
      <alignment horizontal="center" vertical="center"/>
    </xf>
    <xf numFmtId="0" fontId="11" fillId="0" borderId="111" xfId="0" applyFont="1" applyBorder="1" applyAlignment="1">
      <alignment horizontal="center" vertical="center"/>
    </xf>
    <xf numFmtId="165" fontId="11" fillId="0" borderId="111" xfId="0" applyNumberFormat="1" applyFont="1" applyBorder="1" applyAlignment="1">
      <alignment horizontal="right" vertical="center"/>
    </xf>
    <xf numFmtId="166" fontId="11" fillId="0" borderId="111" xfId="0" applyNumberFormat="1" applyFont="1" applyBorder="1" applyAlignment="1">
      <alignment horizontal="center" vertical="center" wrapText="1"/>
    </xf>
    <xf numFmtId="0" fontId="11" fillId="0" borderId="113" xfId="0" applyFont="1" applyBorder="1" applyAlignment="1">
      <alignment horizontal="center" vertical="center"/>
    </xf>
    <xf numFmtId="0" fontId="11" fillId="0" borderId="114" xfId="0" applyFont="1" applyBorder="1" applyAlignment="1">
      <alignment horizontal="center" vertical="center"/>
    </xf>
    <xf numFmtId="0" fontId="11" fillId="0" borderId="115" xfId="0" applyFont="1" applyBorder="1" applyAlignment="1">
      <alignment horizontal="center" vertical="center"/>
    </xf>
    <xf numFmtId="0" fontId="11" fillId="0" borderId="116" xfId="0" applyFont="1" applyBorder="1" applyAlignment="1">
      <alignment horizontal="center" vertical="center"/>
    </xf>
    <xf numFmtId="3" fontId="59" fillId="0" borderId="76" xfId="0" applyNumberFormat="1" applyFont="1" applyBorder="1" applyAlignment="1">
      <alignment horizontal="center" vertical="center"/>
    </xf>
    <xf numFmtId="49" fontId="59" fillId="0" borderId="76" xfId="0" applyNumberFormat="1" applyFont="1" applyBorder="1" applyAlignment="1">
      <alignment horizontal="center" vertical="center" wrapText="1"/>
    </xf>
    <xf numFmtId="0" fontId="59" fillId="0" borderId="5" xfId="0" applyFont="1" applyBorder="1" applyAlignment="1">
      <alignment horizontal="left" vertical="center"/>
    </xf>
    <xf numFmtId="0" fontId="11" fillId="0" borderId="117" xfId="0" applyFont="1" applyBorder="1" applyAlignment="1">
      <alignment horizontal="left"/>
    </xf>
    <xf numFmtId="0" fontId="11" fillId="0" borderId="118" xfId="0" applyFont="1" applyBorder="1" applyAlignment="1">
      <alignment horizontal="center"/>
    </xf>
    <xf numFmtId="3" fontId="11" fillId="0" borderId="111" xfId="0" applyNumberFormat="1" applyFont="1" applyBorder="1" applyAlignment="1">
      <alignment horizontal="center"/>
    </xf>
    <xf numFmtId="0" fontId="11" fillId="0" borderId="111" xfId="0" applyFont="1" applyBorder="1" applyAlignment="1">
      <alignment horizontal="center"/>
    </xf>
    <xf numFmtId="3" fontId="59" fillId="0" borderId="111" xfId="0" applyNumberFormat="1" applyFont="1" applyBorder="1" applyAlignment="1">
      <alignment horizontal="center" vertical="center"/>
    </xf>
    <xf numFmtId="3" fontId="11" fillId="0" borderId="111" xfId="0" applyNumberFormat="1" applyFont="1" applyBorder="1" applyAlignment="1">
      <alignment horizontal="center" vertical="center"/>
    </xf>
    <xf numFmtId="167" fontId="11" fillId="0" borderId="111" xfId="0" applyNumberFormat="1" applyFont="1" applyBorder="1" applyAlignment="1">
      <alignment horizontal="center" vertical="center"/>
    </xf>
    <xf numFmtId="2" fontId="11" fillId="0" borderId="111" xfId="0" applyNumberFormat="1" applyFont="1" applyBorder="1" applyAlignment="1">
      <alignment horizontal="center" vertical="center"/>
    </xf>
    <xf numFmtId="3" fontId="11" fillId="4" borderId="111" xfId="0" applyNumberFormat="1" applyFont="1" applyFill="1" applyBorder="1" applyAlignment="1">
      <alignment horizontal="center" vertical="center"/>
    </xf>
    <xf numFmtId="2" fontId="11" fillId="0" borderId="111" xfId="0" applyNumberFormat="1" applyFont="1" applyBorder="1" applyAlignment="1">
      <alignment horizontal="center" vertical="center" wrapText="1"/>
    </xf>
    <xf numFmtId="49" fontId="59" fillId="0" borderId="111" xfId="0" applyNumberFormat="1" applyFont="1" applyBorder="1" applyAlignment="1">
      <alignment horizontal="center" vertical="center" wrapText="1"/>
    </xf>
    <xf numFmtId="0" fontId="59" fillId="0" borderId="113" xfId="0" applyFont="1" applyBorder="1" applyAlignment="1">
      <alignment horizontal="left" vertical="center"/>
    </xf>
    <xf numFmtId="0" fontId="11" fillId="0" borderId="119" xfId="0" applyFont="1" applyBorder="1" applyAlignment="1">
      <alignment vertical="top"/>
    </xf>
    <xf numFmtId="49" fontId="33" fillId="0" borderId="0" xfId="0" applyNumberFormat="1" applyFont="1" applyAlignment="1">
      <alignment horizontal="left" vertical="top" wrapText="1"/>
    </xf>
    <xf numFmtId="0" fontId="1" fillId="0" borderId="0" xfId="0" applyFont="1" applyAlignment="1">
      <alignment horizontal="left" wrapText="1"/>
    </xf>
    <xf numFmtId="0" fontId="11" fillId="0" borderId="0" xfId="0" applyFont="1" applyBorder="1" applyAlignment="1">
      <alignment horizontal="center" vertical="center"/>
    </xf>
    <xf numFmtId="0" fontId="11" fillId="0" borderId="12" xfId="0" applyFont="1" applyBorder="1" applyAlignment="1">
      <alignment horizontal="center" vertical="center"/>
    </xf>
    <xf numFmtId="2" fontId="11" fillId="0" borderId="12" xfId="0" applyNumberFormat="1" applyFont="1" applyBorder="1" applyAlignment="1">
      <alignment horizontal="center" vertical="center" wrapText="1"/>
    </xf>
    <xf numFmtId="167" fontId="11" fillId="0" borderId="12" xfId="0" applyNumberFormat="1" applyFont="1" applyBorder="1" applyAlignment="1">
      <alignment horizontal="center" vertical="center"/>
    </xf>
    <xf numFmtId="0" fontId="11" fillId="0" borderId="89" xfId="0" applyFont="1" applyBorder="1" applyAlignment="1">
      <alignment horizontal="center" vertical="center"/>
    </xf>
    <xf numFmtId="3" fontId="11" fillId="0" borderId="12" xfId="0" applyNumberFormat="1" applyFont="1" applyBorder="1" applyAlignment="1">
      <alignment horizontal="center" vertical="center"/>
    </xf>
    <xf numFmtId="0" fontId="11" fillId="0" borderId="20" xfId="0" applyFont="1" applyBorder="1" applyAlignment="1">
      <alignment vertical="center"/>
    </xf>
    <xf numFmtId="0" fontId="75" fillId="0" borderId="0" xfId="0" applyFont="1"/>
    <xf numFmtId="0" fontId="18" fillId="0" borderId="7" xfId="0" applyFont="1" applyBorder="1" applyAlignment="1">
      <alignment horizontal="center" vertical="center"/>
    </xf>
    <xf numFmtId="0" fontId="18" fillId="0" borderId="106" xfId="0" applyFont="1" applyBorder="1" applyAlignment="1">
      <alignment horizontal="center" vertical="center"/>
    </xf>
    <xf numFmtId="165" fontId="18" fillId="0" borderId="7" xfId="0" applyNumberFormat="1" applyFont="1" applyBorder="1" applyAlignment="1">
      <alignment horizontal="center" vertical="center"/>
    </xf>
    <xf numFmtId="0" fontId="76" fillId="0" borderId="0" xfId="0" applyFont="1"/>
    <xf numFmtId="0" fontId="75" fillId="0" borderId="0" xfId="0" applyFont="1" applyAlignment="1"/>
    <xf numFmtId="0" fontId="76" fillId="0" borderId="0" xfId="0" applyFont="1" applyAlignment="1"/>
    <xf numFmtId="0" fontId="18" fillId="0" borderId="108" xfId="0" applyFont="1" applyBorder="1" applyAlignment="1">
      <alignment horizontal="center" vertical="center"/>
    </xf>
    <xf numFmtId="49" fontId="18" fillId="0" borderId="7" xfId="0" applyNumberFormat="1" applyFont="1" applyBorder="1" applyAlignment="1">
      <alignment horizontal="center" vertical="center" wrapText="1"/>
    </xf>
    <xf numFmtId="49" fontId="18" fillId="0" borderId="73" xfId="0" applyNumberFormat="1" applyFont="1" applyBorder="1" applyAlignment="1">
      <alignment horizontal="center" vertical="center" wrapText="1"/>
    </xf>
    <xf numFmtId="2" fontId="60" fillId="0" borderId="9" xfId="0" applyNumberFormat="1" applyFont="1" applyBorder="1"/>
    <xf numFmtId="164" fontId="18" fillId="0" borderId="7" xfId="0" applyNumberFormat="1" applyFont="1" applyBorder="1" applyAlignment="1">
      <alignment horizontal="center" vertical="center"/>
    </xf>
    <xf numFmtId="3" fontId="18" fillId="0" borderId="7" xfId="0" applyNumberFormat="1" applyFont="1" applyBorder="1" applyAlignment="1">
      <alignment horizontal="center" vertical="center"/>
    </xf>
    <xf numFmtId="2" fontId="18" fillId="0" borderId="7" xfId="0" applyNumberFormat="1" applyFont="1" applyBorder="1" applyAlignment="1">
      <alignment horizontal="center" vertical="center"/>
    </xf>
    <xf numFmtId="0" fontId="0" fillId="4" borderId="120" xfId="0" applyFill="1" applyBorder="1" applyAlignment="1">
      <alignment horizontal="center"/>
    </xf>
    <xf numFmtId="0" fontId="18" fillId="0" borderId="99" xfId="0" applyFont="1" applyBorder="1" applyAlignment="1">
      <alignment horizontal="left"/>
    </xf>
    <xf numFmtId="0" fontId="18" fillId="0" borderId="96" xfId="0" applyFont="1" applyBorder="1" applyAlignment="1">
      <alignment horizontal="left" vertical="center"/>
    </xf>
    <xf numFmtId="165" fontId="59" fillId="0" borderId="73" xfId="0" applyNumberFormat="1" applyFont="1" applyBorder="1" applyAlignment="1">
      <alignment horizontal="center" vertical="center"/>
    </xf>
    <xf numFmtId="0" fontId="11" fillId="0" borderId="41" xfId="0" applyFont="1" applyBorder="1" applyAlignment="1">
      <alignment horizontal="center" vertical="center"/>
    </xf>
    <xf numFmtId="0" fontId="11" fillId="0" borderId="20" xfId="0" applyFont="1" applyBorder="1" applyAlignment="1">
      <alignment horizontal="center" vertical="center"/>
    </xf>
    <xf numFmtId="49" fontId="33" fillId="0" borderId="0" xfId="0" applyNumberFormat="1" applyFont="1" applyAlignment="1">
      <alignment horizontal="left" vertical="top" wrapText="1"/>
    </xf>
    <xf numFmtId="3" fontId="11" fillId="0" borderId="12" xfId="0" applyNumberFormat="1" applyFont="1" applyBorder="1" applyAlignment="1">
      <alignment horizontal="center" vertical="center" wrapText="1"/>
    </xf>
    <xf numFmtId="3" fontId="11" fillId="0" borderId="31" xfId="0" applyNumberFormat="1" applyFont="1" applyBorder="1" applyAlignment="1">
      <alignment horizontal="center" vertical="center" wrapText="1"/>
    </xf>
    <xf numFmtId="0" fontId="1" fillId="0" borderId="12" xfId="0" applyFont="1" applyBorder="1" applyAlignment="1">
      <alignment horizontal="center" vertical="center" wrapText="1"/>
    </xf>
    <xf numFmtId="0" fontId="1" fillId="0" borderId="31" xfId="0" applyFont="1" applyBorder="1" applyAlignment="1">
      <alignment horizontal="center" vertical="center" wrapText="1"/>
    </xf>
    <xf numFmtId="3" fontId="1" fillId="0" borderId="12" xfId="0" applyNumberFormat="1" applyFont="1" applyBorder="1" applyAlignment="1">
      <alignment horizontal="center" vertical="center" wrapText="1"/>
    </xf>
    <xf numFmtId="3" fontId="1" fillId="0" borderId="31" xfId="0" applyNumberFormat="1" applyFont="1" applyBorder="1" applyAlignment="1">
      <alignment horizontal="center" vertical="center" wrapText="1"/>
    </xf>
    <xf numFmtId="0" fontId="11" fillId="0" borderId="12" xfId="0" applyFont="1" applyBorder="1" applyAlignment="1">
      <alignment horizontal="center" wrapText="1"/>
    </xf>
    <xf numFmtId="0" fontId="11" fillId="0" borderId="31" xfId="0" applyFont="1" applyBorder="1" applyAlignment="1">
      <alignment horizontal="center" wrapText="1"/>
    </xf>
    <xf numFmtId="0" fontId="1" fillId="0" borderId="0" xfId="0" applyFont="1" applyAlignment="1">
      <alignment horizontal="left" wrapText="1"/>
    </xf>
    <xf numFmtId="0" fontId="1" fillId="0" borderId="0" xfId="0" applyFont="1" applyAlignment="1">
      <alignment horizontal="left" vertical="top" wrapText="1"/>
    </xf>
    <xf numFmtId="0" fontId="11" fillId="0" borderId="29" xfId="0" applyFont="1" applyBorder="1" applyAlignment="1">
      <alignment horizontal="center" vertical="center" wrapText="1"/>
    </xf>
    <xf numFmtId="0" fontId="11" fillId="0" borderId="30" xfId="0" applyFont="1" applyBorder="1" applyAlignment="1">
      <alignment horizontal="center" vertical="center" wrapText="1"/>
    </xf>
    <xf numFmtId="0" fontId="18" fillId="0" borderId="12" xfId="0" applyFont="1" applyBorder="1" applyAlignment="1">
      <alignment horizontal="center" wrapText="1"/>
    </xf>
    <xf numFmtId="0" fontId="18" fillId="0" borderId="31" xfId="0" applyFont="1" applyBorder="1" applyAlignment="1">
      <alignment horizontal="center" wrapText="1"/>
    </xf>
    <xf numFmtId="0" fontId="18" fillId="0" borderId="35" xfId="0" applyFont="1" applyBorder="1" applyAlignment="1">
      <alignment horizontal="center" wrapText="1"/>
    </xf>
    <xf numFmtId="0" fontId="18" fillId="0" borderId="36" xfId="0" applyFont="1" applyBorder="1" applyAlignment="1">
      <alignment horizontal="center" wrapText="1"/>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4" xfId="0" applyFont="1" applyBorder="1" applyAlignment="1">
      <alignment horizontal="center" vertical="center"/>
    </xf>
    <xf numFmtId="0" fontId="11" fillId="0" borderId="39" xfId="0" applyFont="1" applyBorder="1" applyAlignment="1">
      <alignment horizontal="center" vertical="center" wrapText="1"/>
    </xf>
    <xf numFmtId="0" fontId="11" fillId="0" borderId="40" xfId="0" applyFont="1" applyBorder="1" applyAlignment="1">
      <alignment horizontal="center" vertical="center" wrapText="1"/>
    </xf>
    <xf numFmtId="0" fontId="11" fillId="0" borderId="36" xfId="0" applyFont="1" applyBorder="1" applyAlignment="1">
      <alignment horizontal="center" vertical="center" wrapText="1"/>
    </xf>
    <xf numFmtId="0" fontId="11" fillId="0" borderId="35" xfId="0" applyFont="1" applyBorder="1" applyAlignment="1">
      <alignment horizontal="center" vertical="center"/>
    </xf>
    <xf numFmtId="0" fontId="11" fillId="0" borderId="40" xfId="0" applyFont="1" applyBorder="1" applyAlignment="1">
      <alignment horizontal="center" vertical="center"/>
    </xf>
    <xf numFmtId="0" fontId="11" fillId="0" borderId="36" xfId="0" applyFont="1" applyBorder="1" applyAlignment="1">
      <alignment horizontal="center" vertical="center"/>
    </xf>
    <xf numFmtId="0" fontId="11" fillId="0" borderId="29" xfId="0" applyFont="1" applyBorder="1" applyAlignment="1">
      <alignment horizontal="center" vertical="center"/>
    </xf>
    <xf numFmtId="0" fontId="11" fillId="0" borderId="0" xfId="0" applyFont="1" applyBorder="1" applyAlignment="1">
      <alignment horizontal="center" vertical="center"/>
    </xf>
    <xf numFmtId="165" fontId="11" fillId="0" borderId="12" xfId="0" applyNumberFormat="1" applyFont="1" applyBorder="1" applyAlignment="1">
      <alignment horizontal="center" vertical="center"/>
    </xf>
    <xf numFmtId="0" fontId="11" fillId="0" borderId="12" xfId="0" applyFont="1" applyBorder="1" applyAlignment="1">
      <alignment horizontal="center" vertical="center"/>
    </xf>
    <xf numFmtId="3" fontId="11" fillId="0" borderId="39" xfId="0" applyNumberFormat="1" applyFont="1" applyBorder="1" applyAlignment="1">
      <alignment horizontal="center" vertical="center" wrapText="1"/>
    </xf>
    <xf numFmtId="3" fontId="11" fillId="0" borderId="40" xfId="0" applyNumberFormat="1" applyFont="1" applyBorder="1" applyAlignment="1">
      <alignment horizontal="center" vertical="center" wrapText="1"/>
    </xf>
    <xf numFmtId="3" fontId="11" fillId="0" borderId="36" xfId="0" applyNumberFormat="1" applyFont="1" applyBorder="1" applyAlignment="1">
      <alignment horizontal="center" vertical="center" wrapText="1"/>
    </xf>
    <xf numFmtId="49" fontId="11" fillId="0" borderId="39" xfId="0" applyNumberFormat="1" applyFont="1" applyBorder="1" applyAlignment="1">
      <alignment horizontal="center" vertical="center" wrapText="1"/>
    </xf>
    <xf numFmtId="49" fontId="11" fillId="0" borderId="40" xfId="0" applyNumberFormat="1" applyFont="1" applyBorder="1" applyAlignment="1">
      <alignment horizontal="center" vertical="center" wrapText="1"/>
    </xf>
    <xf numFmtId="49" fontId="11" fillId="0" borderId="36" xfId="0" applyNumberFormat="1" applyFont="1" applyBorder="1" applyAlignment="1">
      <alignment horizontal="center" vertical="center" wrapText="1"/>
    </xf>
    <xf numFmtId="0" fontId="11" fillId="0" borderId="41"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68"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3" xfId="0" applyFont="1" applyBorder="1" applyAlignment="1">
      <alignment horizontal="center" vertical="center" wrapText="1"/>
    </xf>
    <xf numFmtId="2" fontId="11" fillId="0" borderId="12" xfId="0" applyNumberFormat="1" applyFont="1" applyBorder="1" applyAlignment="1">
      <alignment horizontal="center" vertical="center" wrapText="1"/>
    </xf>
    <xf numFmtId="2" fontId="11" fillId="0" borderId="31" xfId="0" applyNumberFormat="1" applyFont="1" applyBorder="1" applyAlignment="1">
      <alignment horizontal="center" vertical="center" wrapText="1"/>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1" fillId="0" borderId="34" xfId="0" applyFont="1" applyBorder="1" applyAlignment="1">
      <alignment horizontal="center" vertical="center"/>
    </xf>
    <xf numFmtId="0" fontId="11" fillId="0" borderId="67" xfId="0" applyFont="1" applyBorder="1" applyAlignment="1">
      <alignment horizontal="center" vertical="center"/>
    </xf>
    <xf numFmtId="0" fontId="11" fillId="0" borderId="22" xfId="0" applyFont="1" applyBorder="1" applyAlignment="1">
      <alignment horizontal="center" vertical="center"/>
    </xf>
    <xf numFmtId="0" fontId="11" fillId="0" borderId="23" xfId="0" applyFont="1" applyBorder="1" applyAlignment="1">
      <alignment horizontal="center" vertical="center"/>
    </xf>
    <xf numFmtId="3" fontId="11" fillId="0" borderId="25" xfId="0" quotePrefix="1" applyNumberFormat="1" applyFont="1" applyBorder="1" applyAlignment="1">
      <alignment horizontal="center" vertical="center" wrapText="1"/>
    </xf>
    <xf numFmtId="3" fontId="11" fillId="0" borderId="26" xfId="0" quotePrefix="1" applyNumberFormat="1" applyFont="1" applyBorder="1" applyAlignment="1">
      <alignment horizontal="center" vertical="center" wrapText="1"/>
    </xf>
    <xf numFmtId="3" fontId="11" fillId="0" borderId="27" xfId="0" quotePrefix="1" applyNumberFormat="1" applyFont="1" applyBorder="1" applyAlignment="1">
      <alignment horizontal="center" vertical="center" wrapText="1"/>
    </xf>
    <xf numFmtId="3" fontId="11" fillId="0" borderId="24" xfId="0" quotePrefix="1" applyNumberFormat="1" applyFont="1" applyBorder="1" applyAlignment="1">
      <alignment horizontal="center" vertical="center" wrapText="1"/>
    </xf>
    <xf numFmtId="2" fontId="11" fillId="0" borderId="25" xfId="0" applyNumberFormat="1" applyFont="1" applyBorder="1" applyAlignment="1">
      <alignment horizontal="center" vertical="center" wrapText="1"/>
    </xf>
    <xf numFmtId="2" fontId="11" fillId="0" borderId="28" xfId="0" applyNumberFormat="1" applyFont="1" applyBorder="1" applyAlignment="1">
      <alignment horizontal="center" vertical="center" wrapText="1"/>
    </xf>
    <xf numFmtId="2" fontId="11" fillId="0" borderId="26" xfId="0" applyNumberFormat="1" applyFont="1" applyBorder="1" applyAlignment="1">
      <alignment horizontal="center" vertical="center" wrapText="1"/>
    </xf>
    <xf numFmtId="2" fontId="11" fillId="0" borderId="27" xfId="0" applyNumberFormat="1" applyFont="1" applyBorder="1" applyAlignment="1">
      <alignment horizontal="center" vertical="center" wrapText="1"/>
    </xf>
    <xf numFmtId="2" fontId="11" fillId="0" borderId="23" xfId="0" applyNumberFormat="1" applyFont="1" applyBorder="1" applyAlignment="1">
      <alignment horizontal="center" vertical="center" wrapText="1"/>
    </xf>
    <xf numFmtId="2" fontId="11" fillId="0" borderId="24" xfId="0" applyNumberFormat="1" applyFont="1" applyBorder="1" applyAlignment="1">
      <alignment horizontal="center" vertical="center" wrapText="1"/>
    </xf>
    <xf numFmtId="0" fontId="11" fillId="0" borderId="29" xfId="0" applyNumberFormat="1" applyFont="1" applyBorder="1" applyAlignment="1">
      <alignment horizontal="center" vertical="center" wrapText="1"/>
    </xf>
    <xf numFmtId="0" fontId="11" fillId="0" borderId="30" xfId="0" applyNumberFormat="1" applyFont="1" applyBorder="1" applyAlignment="1">
      <alignment horizontal="center" vertical="center" wrapText="1"/>
    </xf>
    <xf numFmtId="2" fontId="11" fillId="0" borderId="12" xfId="0" applyNumberFormat="1" applyFont="1" applyBorder="1" applyAlignment="1">
      <alignment horizontal="center" vertical="center"/>
    </xf>
    <xf numFmtId="0" fontId="11" fillId="0" borderId="12" xfId="0" applyNumberFormat="1" applyFont="1" applyBorder="1" applyAlignment="1">
      <alignment horizontal="center" vertical="center" wrapText="1"/>
    </xf>
    <xf numFmtId="166" fontId="11" fillId="0" borderId="12" xfId="0" applyNumberFormat="1" applyFont="1" applyBorder="1" applyAlignment="1">
      <alignment horizontal="center" vertical="center" wrapText="1"/>
    </xf>
    <xf numFmtId="167" fontId="11" fillId="0" borderId="12" xfId="0" applyNumberFormat="1" applyFont="1" applyBorder="1" applyAlignment="1">
      <alignment horizontal="center" vertical="center"/>
    </xf>
    <xf numFmtId="0" fontId="11" fillId="0" borderId="89" xfId="0" applyFont="1" applyBorder="1" applyAlignment="1">
      <alignment horizontal="center" vertical="center"/>
    </xf>
    <xf numFmtId="3" fontId="11" fillId="0" borderId="12" xfId="0" applyNumberFormat="1" applyFont="1" applyBorder="1" applyAlignment="1">
      <alignment horizontal="center" vertical="center"/>
    </xf>
    <xf numFmtId="0" fontId="11" fillId="0" borderId="3" xfId="0" applyFont="1" applyBorder="1" applyAlignment="1">
      <alignment horizontal="right" vertical="center"/>
    </xf>
    <xf numFmtId="0" fontId="11" fillId="0" borderId="37" xfId="0" applyFont="1" applyBorder="1" applyAlignment="1">
      <alignment horizontal="right" vertical="center"/>
    </xf>
    <xf numFmtId="0" fontId="11" fillId="0" borderId="38" xfId="0" applyFont="1" applyBorder="1" applyAlignment="1">
      <alignment horizontal="right" vertical="center"/>
    </xf>
    <xf numFmtId="164" fontId="11" fillId="0" borderId="12" xfId="0" applyNumberFormat="1" applyFont="1" applyBorder="1" applyAlignment="1">
      <alignment horizontal="center" vertical="center"/>
    </xf>
    <xf numFmtId="0" fontId="11" fillId="0" borderId="28"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35" xfId="0" applyFont="1" applyBorder="1" applyAlignment="1">
      <alignment horizontal="center" vertical="center" wrapText="1"/>
    </xf>
    <xf numFmtId="165" fontId="11" fillId="0" borderId="12" xfId="0" applyNumberFormat="1" applyFont="1" applyBorder="1" applyAlignment="1">
      <alignment horizontal="center" vertical="center" wrapText="1"/>
    </xf>
    <xf numFmtId="165" fontId="11" fillId="0" borderId="31" xfId="0" applyNumberFormat="1" applyFont="1" applyBorder="1" applyAlignment="1">
      <alignment horizontal="center" vertical="center" wrapText="1"/>
    </xf>
    <xf numFmtId="166" fontId="11" fillId="0" borderId="31" xfId="0" applyNumberFormat="1" applyFont="1" applyBorder="1" applyAlignment="1">
      <alignment horizontal="center" vertical="center" wrapText="1"/>
    </xf>
    <xf numFmtId="0" fontId="11" fillId="0" borderId="88" xfId="0" applyFont="1" applyBorder="1" applyAlignment="1">
      <alignment horizontal="center" vertical="center"/>
    </xf>
    <xf numFmtId="0" fontId="11" fillId="0" borderId="86" xfId="0" applyFont="1" applyBorder="1" applyAlignment="1">
      <alignment horizontal="center" vertical="center"/>
    </xf>
    <xf numFmtId="0" fontId="11" fillId="0" borderId="56" xfId="0" applyFont="1" applyBorder="1" applyAlignment="1">
      <alignment horizontal="center"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7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68" xfId="0" applyFont="1" applyBorder="1" applyAlignment="1">
      <alignment horizontal="center" vertical="center"/>
    </xf>
    <xf numFmtId="0" fontId="11" fillId="0" borderId="27" xfId="0" applyFont="1" applyBorder="1" applyAlignment="1">
      <alignment horizontal="center" vertical="center"/>
    </xf>
    <xf numFmtId="0" fontId="27" fillId="0" borderId="0" xfId="0" applyFont="1" applyAlignment="1">
      <alignment horizontal="left" vertical="top" wrapText="1"/>
    </xf>
    <xf numFmtId="0" fontId="53" fillId="0" borderId="0" xfId="0" applyFont="1" applyAlignment="1">
      <alignment horizontal="left" vertical="top" wrapText="1"/>
    </xf>
    <xf numFmtId="0" fontId="16" fillId="0" borderId="0" xfId="0" applyFont="1" applyAlignment="1">
      <alignment horizontal="left" vertical="center"/>
    </xf>
    <xf numFmtId="0" fontId="25" fillId="0" borderId="0" xfId="0" applyFont="1" applyAlignment="1">
      <alignment horizontal="left" vertical="top" wrapText="1"/>
    </xf>
    <xf numFmtId="0" fontId="26" fillId="0" borderId="0" xfId="0" applyFont="1" applyAlignment="1">
      <alignment horizontal="left" vertical="top" wrapText="1" readingOrder="1"/>
    </xf>
    <xf numFmtId="0" fontId="27" fillId="0" borderId="0" xfId="0" applyFont="1" applyAlignment="1">
      <alignment horizontal="left" vertical="top" wrapText="1" readingOrder="1"/>
    </xf>
    <xf numFmtId="0" fontId="25" fillId="0" borderId="0" xfId="0" applyFont="1" applyAlignment="1">
      <alignment horizontal="left" vertical="top" wrapText="1" readingOrder="1"/>
    </xf>
    <xf numFmtId="0" fontId="47" fillId="0" borderId="0" xfId="0" applyFont="1" applyAlignment="1">
      <alignment horizontal="left" vertical="top" wrapText="1"/>
    </xf>
    <xf numFmtId="165" fontId="28" fillId="0" borderId="0" xfId="0" applyNumberFormat="1" applyFont="1" applyAlignment="1">
      <alignment horizontal="left" vertical="top" wrapText="1"/>
    </xf>
    <xf numFmtId="0" fontId="33" fillId="0" borderId="0" xfId="0" applyFont="1" applyAlignment="1">
      <alignment horizontal="left" vertical="top" wrapText="1"/>
    </xf>
    <xf numFmtId="0" fontId="57" fillId="0" borderId="0" xfId="0" applyFont="1" applyAlignment="1">
      <alignment horizontal="left" vertical="top" wrapText="1"/>
    </xf>
    <xf numFmtId="0" fontId="28" fillId="0" borderId="0" xfId="0" applyFont="1" applyAlignment="1">
      <alignment horizontal="left" vertical="top" wrapText="1"/>
    </xf>
    <xf numFmtId="166" fontId="28" fillId="0" borderId="0" xfId="0" applyNumberFormat="1" applyFont="1" applyAlignment="1">
      <alignment horizontal="left" vertical="top" wrapText="1"/>
    </xf>
    <xf numFmtId="0" fontId="22" fillId="2" borderId="52" xfId="0" applyFont="1" applyFill="1" applyBorder="1" applyAlignment="1">
      <alignment horizontal="center"/>
    </xf>
    <xf numFmtId="0" fontId="22" fillId="2" borderId="53" xfId="0" applyFont="1" applyFill="1" applyBorder="1" applyAlignment="1">
      <alignment horizontal="center"/>
    </xf>
    <xf numFmtId="166" fontId="22" fillId="0" borderId="16" xfId="0" applyNumberFormat="1" applyFont="1" applyBorder="1" applyAlignment="1">
      <alignment horizontal="center" vertical="center" wrapText="1"/>
    </xf>
    <xf numFmtId="166" fontId="22" fillId="0" borderId="65" xfId="0" applyNumberFormat="1" applyFont="1" applyBorder="1" applyAlignment="1">
      <alignment horizontal="center" vertical="center" wrapText="1"/>
    </xf>
    <xf numFmtId="166" fontId="22" fillId="0" borderId="47" xfId="0" applyNumberFormat="1" applyFont="1" applyBorder="1" applyAlignment="1">
      <alignment horizontal="center" vertical="center" wrapText="1"/>
    </xf>
    <xf numFmtId="166" fontId="22" fillId="0" borderId="66" xfId="0" applyNumberFormat="1" applyFont="1" applyBorder="1" applyAlignment="1">
      <alignment horizontal="center" vertical="center" wrapText="1"/>
    </xf>
    <xf numFmtId="164" fontId="22" fillId="0" borderId="16" xfId="0" applyNumberFormat="1" applyFont="1" applyBorder="1" applyAlignment="1">
      <alignment horizontal="center" vertical="center" wrapText="1"/>
    </xf>
    <xf numFmtId="164" fontId="22" fillId="0" borderId="14" xfId="0" applyNumberFormat="1" applyFont="1" applyBorder="1" applyAlignment="1">
      <alignment horizontal="center" vertical="center" wrapText="1"/>
    </xf>
    <xf numFmtId="164" fontId="22" fillId="0" borderId="5" xfId="0" applyNumberFormat="1" applyFont="1" applyBorder="1" applyAlignment="1">
      <alignment horizontal="center" vertical="center" wrapText="1"/>
    </xf>
    <xf numFmtId="164" fontId="22" fillId="0" borderId="10" xfId="0" applyNumberFormat="1" applyFont="1" applyBorder="1" applyAlignment="1">
      <alignment horizontal="center" vertical="center" wrapText="1"/>
    </xf>
    <xf numFmtId="166" fontId="22" fillId="0" borderId="5" xfId="0" applyNumberFormat="1" applyFont="1" applyBorder="1" applyAlignment="1">
      <alignment horizontal="center" vertical="center" wrapText="1"/>
    </xf>
    <xf numFmtId="166" fontId="22" fillId="0" borderId="62" xfId="0" applyNumberFormat="1" applyFont="1" applyBorder="1" applyAlignment="1">
      <alignment horizontal="center" vertical="center" wrapText="1"/>
    </xf>
    <xf numFmtId="0" fontId="22" fillId="0" borderId="16"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10" xfId="0" applyFont="1" applyBorder="1" applyAlignment="1">
      <alignment horizontal="center" vertical="center" wrapText="1"/>
    </xf>
    <xf numFmtId="164" fontId="22" fillId="3" borderId="52" xfId="0" applyNumberFormat="1" applyFont="1" applyFill="1" applyBorder="1" applyAlignment="1">
      <alignment horizontal="center"/>
    </xf>
    <xf numFmtId="164" fontId="22" fillId="3" borderId="53" xfId="0" applyNumberFormat="1" applyFont="1" applyFill="1" applyBorder="1" applyAlignment="1">
      <alignment horizontal="center"/>
    </xf>
    <xf numFmtId="0" fontId="22" fillId="3" borderId="52" xfId="0" applyFont="1" applyFill="1" applyBorder="1" applyAlignment="1">
      <alignment horizontal="center"/>
    </xf>
    <xf numFmtId="0" fontId="22" fillId="3" borderId="53" xfId="0" applyFont="1" applyFill="1" applyBorder="1" applyAlignment="1">
      <alignment horizontal="center"/>
    </xf>
    <xf numFmtId="166" fontId="22" fillId="3" borderId="52" xfId="0" applyNumberFormat="1" applyFont="1" applyFill="1" applyBorder="1" applyAlignment="1">
      <alignment horizontal="center"/>
    </xf>
    <xf numFmtId="166" fontId="22" fillId="3" borderId="57" xfId="0" applyNumberFormat="1" applyFont="1" applyFill="1" applyBorder="1" applyAlignment="1">
      <alignment horizontal="center"/>
    </xf>
    <xf numFmtId="166" fontId="22" fillId="0" borderId="50" xfId="0" applyNumberFormat="1" applyFont="1" applyBorder="1" applyAlignment="1">
      <alignment horizontal="center" vertical="center" wrapText="1"/>
    </xf>
    <xf numFmtId="166" fontId="22" fillId="0" borderId="58" xfId="0" applyNumberFormat="1" applyFont="1" applyBorder="1" applyAlignment="1">
      <alignment horizontal="center" vertical="center" wrapText="1"/>
    </xf>
    <xf numFmtId="3" fontId="28" fillId="0" borderId="0" xfId="0" applyNumberFormat="1" applyFont="1" applyAlignment="1">
      <alignment horizontal="left" vertical="top" wrapText="1"/>
    </xf>
    <xf numFmtId="0" fontId="22" fillId="0" borderId="54" xfId="0" applyFont="1" applyBorder="1" applyAlignment="1">
      <alignment horizontal="center"/>
    </xf>
    <xf numFmtId="0" fontId="22" fillId="0" borderId="37" xfId="0" applyFont="1" applyBorder="1" applyAlignment="1">
      <alignment horizontal="center"/>
    </xf>
    <xf numFmtId="0" fontId="22" fillId="0" borderId="53" xfId="0" applyFont="1" applyBorder="1" applyAlignment="1">
      <alignment horizontal="center"/>
    </xf>
    <xf numFmtId="0" fontId="22" fillId="0" borderId="63" xfId="0" applyFont="1" applyBorder="1" applyAlignment="1">
      <alignment horizontal="center" vertical="center"/>
    </xf>
    <xf numFmtId="0" fontId="22" fillId="0" borderId="15" xfId="0" applyFont="1" applyBorder="1" applyAlignment="1">
      <alignment horizontal="center" vertical="center"/>
    </xf>
    <xf numFmtId="0" fontId="22" fillId="0" borderId="64" xfId="0" applyFont="1" applyBorder="1" applyAlignment="1">
      <alignment horizontal="center" vertical="center"/>
    </xf>
    <xf numFmtId="0" fontId="22" fillId="0" borderId="59" xfId="0" applyFont="1" applyBorder="1" applyAlignment="1">
      <alignment horizontal="center" vertical="center"/>
    </xf>
    <xf numFmtId="0" fontId="22" fillId="0" borderId="60" xfId="0" applyFont="1" applyBorder="1" applyAlignment="1">
      <alignment horizontal="center" vertical="center"/>
    </xf>
    <xf numFmtId="0" fontId="22" fillId="0" borderId="61" xfId="0" applyFont="1" applyBorder="1" applyAlignment="1">
      <alignment horizontal="center" vertical="center"/>
    </xf>
    <xf numFmtId="0" fontId="22" fillId="0" borderId="45" xfId="0" applyFont="1" applyBorder="1" applyAlignment="1">
      <alignment horizontal="center" vertical="center" wrapText="1"/>
    </xf>
    <xf numFmtId="0" fontId="22" fillId="0" borderId="48" xfId="0" applyFont="1" applyBorder="1" applyAlignment="1">
      <alignment horizontal="center" vertical="center" wrapText="1"/>
    </xf>
    <xf numFmtId="0" fontId="22" fillId="0" borderId="63" xfId="0" applyFont="1" applyBorder="1" applyAlignment="1">
      <alignment horizontal="center" vertical="center" wrapText="1"/>
    </xf>
    <xf numFmtId="0" fontId="22" fillId="0" borderId="15" xfId="0" applyFont="1" applyBorder="1" applyAlignment="1">
      <alignment horizontal="center" vertical="center" wrapText="1"/>
    </xf>
    <xf numFmtId="0" fontId="22" fillId="0" borderId="64"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24" xfId="0" applyFont="1" applyBorder="1" applyAlignment="1">
      <alignment horizontal="center" vertical="center" wrapText="1"/>
    </xf>
    <xf numFmtId="0" fontId="22" fillId="0" borderId="27" xfId="0" applyFont="1" applyBorder="1" applyAlignment="1">
      <alignment horizontal="center" vertical="center" wrapText="1"/>
    </xf>
    <xf numFmtId="0" fontId="22" fillId="0" borderId="46" xfId="0" applyFont="1" applyBorder="1" applyAlignment="1">
      <alignment horizontal="center" vertical="center" wrapText="1"/>
    </xf>
    <xf numFmtId="0" fontId="22" fillId="0" borderId="47" xfId="0" applyFont="1" applyBorder="1" applyAlignment="1">
      <alignment horizontal="center" vertical="center" wrapText="1"/>
    </xf>
    <xf numFmtId="164" fontId="22" fillId="0" borderId="47" xfId="0" applyNumberFormat="1" applyFont="1" applyBorder="1" applyAlignment="1">
      <alignment horizontal="center" vertical="center" wrapText="1"/>
    </xf>
    <xf numFmtId="164" fontId="22" fillId="0" borderId="46" xfId="0" applyNumberFormat="1" applyFont="1" applyBorder="1" applyAlignment="1">
      <alignment horizontal="center" vertical="center" wrapText="1"/>
    </xf>
    <xf numFmtId="0" fontId="21" fillId="0" borderId="19" xfId="0" applyFont="1" applyBorder="1" applyAlignment="1">
      <alignment horizontal="center" vertical="center"/>
    </xf>
    <xf numFmtId="0" fontId="21" fillId="0" borderId="20" xfId="0" applyFont="1" applyBorder="1" applyAlignment="1">
      <alignment horizontal="center" vertical="center"/>
    </xf>
    <xf numFmtId="0" fontId="21" fillId="0" borderId="21" xfId="0" applyFont="1" applyBorder="1" applyAlignment="1">
      <alignment horizontal="center" vertical="center"/>
    </xf>
    <xf numFmtId="0" fontId="21" fillId="0" borderId="59" xfId="0" applyFont="1" applyBorder="1" applyAlignment="1">
      <alignment horizontal="center" vertical="center"/>
    </xf>
    <xf numFmtId="0" fontId="21" fillId="0" borderId="60" xfId="0" applyFont="1" applyBorder="1" applyAlignment="1">
      <alignment horizontal="center" vertical="center"/>
    </xf>
    <xf numFmtId="0" fontId="21" fillId="0" borderId="61" xfId="0" applyFont="1" applyBorder="1" applyAlignment="1">
      <alignment horizontal="center" vertical="center"/>
    </xf>
    <xf numFmtId="0" fontId="22" fillId="0" borderId="41" xfId="0" applyFont="1" applyBorder="1" applyAlignment="1">
      <alignment horizontal="center" vertical="center"/>
    </xf>
    <xf numFmtId="0" fontId="22" fillId="0" borderId="51" xfId="0" applyFont="1" applyBorder="1" applyAlignment="1">
      <alignment horizontal="center" vertical="center"/>
    </xf>
    <xf numFmtId="0" fontId="22" fillId="0" borderId="48" xfId="0" applyFont="1" applyBorder="1" applyAlignment="1">
      <alignment horizontal="center" vertical="center"/>
    </xf>
    <xf numFmtId="0" fontId="22" fillId="0" borderId="10" xfId="0" applyFont="1" applyBorder="1" applyAlignment="1">
      <alignment horizontal="center" vertical="center"/>
    </xf>
    <xf numFmtId="0" fontId="22" fillId="0" borderId="50" xfId="0" applyFont="1" applyBorder="1" applyAlignment="1">
      <alignment horizontal="center" vertical="center"/>
    </xf>
    <xf numFmtId="0" fontId="22" fillId="0" borderId="5" xfId="0" applyFont="1" applyBorder="1" applyAlignment="1">
      <alignment horizontal="center" vertical="center"/>
    </xf>
    <xf numFmtId="164" fontId="22" fillId="0" borderId="50" xfId="0" applyNumberFormat="1" applyFont="1" applyBorder="1" applyAlignment="1">
      <alignment horizontal="center" vertical="center"/>
    </xf>
    <xf numFmtId="164" fontId="22" fillId="0" borderId="51" xfId="0" applyNumberFormat="1" applyFont="1" applyBorder="1" applyAlignment="1">
      <alignment horizontal="center" vertical="center"/>
    </xf>
    <xf numFmtId="164" fontId="22" fillId="0" borderId="5" xfId="0" applyNumberFormat="1" applyFont="1" applyBorder="1" applyAlignment="1">
      <alignment horizontal="center" vertical="center"/>
    </xf>
    <xf numFmtId="164" fontId="22" fillId="0" borderId="10" xfId="0" applyNumberFormat="1" applyFont="1" applyBorder="1" applyAlignment="1">
      <alignment horizontal="center" vertical="center"/>
    </xf>
    <xf numFmtId="0" fontId="35" fillId="0" borderId="35" xfId="0" applyFont="1" applyBorder="1" applyAlignment="1">
      <alignment horizontal="center" vertical="center" wrapText="1"/>
    </xf>
    <xf numFmtId="0" fontId="35" fillId="0" borderId="86" xfId="0" applyFont="1" applyBorder="1" applyAlignment="1">
      <alignment horizontal="center" vertical="center" wrapText="1"/>
    </xf>
    <xf numFmtId="0" fontId="43" fillId="0" borderId="29" xfId="0" applyFont="1" applyBorder="1" applyAlignment="1">
      <alignment horizontal="left" vertical="top" wrapText="1"/>
    </xf>
    <xf numFmtId="0" fontId="43" fillId="0" borderId="89" xfId="0" applyFont="1" applyBorder="1" applyAlignment="1">
      <alignment horizontal="left" vertical="top" wrapText="1"/>
    </xf>
    <xf numFmtId="0" fontId="43" fillId="0" borderId="29" xfId="0" applyFont="1" applyBorder="1" applyAlignment="1">
      <alignment horizontal="center" vertical="center" wrapText="1"/>
    </xf>
    <xf numFmtId="0" fontId="43" fillId="0" borderId="89" xfId="0" applyFont="1" applyBorder="1" applyAlignment="1">
      <alignment horizontal="center" vertical="center" wrapText="1"/>
    </xf>
    <xf numFmtId="0" fontId="35" fillId="0" borderId="29" xfId="0" applyFont="1" applyBorder="1" applyAlignment="1">
      <alignment horizontal="left" vertical="center" wrapText="1"/>
    </xf>
    <xf numFmtId="0" fontId="35" fillId="0" borderId="89" xfId="0" applyFont="1" applyBorder="1" applyAlignment="1">
      <alignment horizontal="left" vertical="center" wrapText="1"/>
    </xf>
    <xf numFmtId="0" fontId="43" fillId="0" borderId="0" xfId="0" applyFont="1" applyAlignment="1">
      <alignment horizontal="center" vertical="center"/>
    </xf>
    <xf numFmtId="0" fontId="49" fillId="0" borderId="0" xfId="0" applyFont="1" applyAlignment="1">
      <alignment horizontal="left" vertical="top" wrapText="1"/>
    </xf>
    <xf numFmtId="0" fontId="49" fillId="0" borderId="12" xfId="0" applyFont="1" applyBorder="1" applyAlignment="1">
      <alignment horizontal="left" vertical="center" wrapText="1"/>
    </xf>
    <xf numFmtId="0" fontId="49" fillId="0" borderId="12" xfId="0" applyFont="1" applyBorder="1" applyAlignment="1">
      <alignment horizontal="left" vertical="top" wrapText="1"/>
    </xf>
    <xf numFmtId="0" fontId="49" fillId="0" borderId="29" xfId="0" applyFont="1" applyBorder="1" applyAlignment="1">
      <alignment horizontal="left" vertical="top" wrapText="1"/>
    </xf>
    <xf numFmtId="0" fontId="49" fillId="0" borderId="88" xfId="0" applyFont="1" applyBorder="1" applyAlignment="1">
      <alignment horizontal="left" vertical="top" wrapText="1"/>
    </xf>
    <xf numFmtId="0" fontId="49" fillId="0" borderId="89" xfId="0" applyFont="1" applyBorder="1" applyAlignment="1">
      <alignment horizontal="left" vertical="top" wrapText="1"/>
    </xf>
    <xf numFmtId="0" fontId="49" fillId="0" borderId="25" xfId="0" applyFont="1" applyBorder="1" applyAlignment="1">
      <alignment horizontal="left" vertical="top" wrapText="1"/>
    </xf>
    <xf numFmtId="0" fontId="49" fillId="0" borderId="28" xfId="0" applyFont="1" applyBorder="1" applyAlignment="1">
      <alignment horizontal="left" vertical="top" wrapText="1"/>
    </xf>
    <xf numFmtId="0" fontId="49" fillId="0" borderId="26" xfId="0" applyFont="1" applyBorder="1" applyAlignment="1">
      <alignment horizontal="left" vertical="top" wrapText="1"/>
    </xf>
    <xf numFmtId="0" fontId="49" fillId="0" borderId="68" xfId="0" applyFont="1" applyBorder="1" applyAlignment="1">
      <alignment horizontal="left" vertical="top" wrapText="1"/>
    </xf>
    <xf numFmtId="0" fontId="49" fillId="0" borderId="0" xfId="0" applyFont="1" applyBorder="1" applyAlignment="1">
      <alignment horizontal="left" vertical="top" wrapText="1"/>
    </xf>
    <xf numFmtId="0" fontId="49" fillId="0" borderId="90" xfId="0" applyFont="1" applyBorder="1" applyAlignment="1">
      <alignment horizontal="left" vertical="top" wrapText="1"/>
    </xf>
    <xf numFmtId="0" fontId="49" fillId="0" borderId="91" xfId="0" applyFont="1" applyBorder="1" applyAlignment="1">
      <alignment horizontal="left" vertical="top" wrapText="1"/>
    </xf>
    <xf numFmtId="0" fontId="49" fillId="0" borderId="92" xfId="0" applyFont="1" applyBorder="1" applyAlignment="1">
      <alignment horizontal="left" vertical="top" wrapText="1"/>
    </xf>
    <xf numFmtId="0" fontId="49" fillId="0" borderId="87" xfId="0" applyFont="1" applyBorder="1" applyAlignment="1">
      <alignment horizontal="left" vertical="top" wrapText="1"/>
    </xf>
    <xf numFmtId="0" fontId="71" fillId="0" borderId="0" xfId="0" applyFont="1" applyAlignment="1">
      <alignment horizontal="left" vertical="top" wrapText="1"/>
    </xf>
    <xf numFmtId="0" fontId="71" fillId="0" borderId="0" xfId="0" applyFont="1" applyAlignment="1">
      <alignment horizontal="left" vertical="center" wrapText="1"/>
    </xf>
    <xf numFmtId="0" fontId="49" fillId="0" borderId="40" xfId="0" applyFont="1" applyBorder="1" applyAlignment="1">
      <alignment horizontal="center" vertical="top"/>
    </xf>
    <xf numFmtId="0" fontId="49" fillId="0" borderId="86" xfId="0" applyFont="1" applyBorder="1" applyAlignment="1">
      <alignment horizontal="center" vertical="top"/>
    </xf>
    <xf numFmtId="0" fontId="49" fillId="0" borderId="35" xfId="0" applyFont="1" applyBorder="1" applyAlignment="1">
      <alignment horizontal="center" vertical="top" wrapText="1"/>
    </xf>
    <xf numFmtId="0" fontId="35" fillId="0" borderId="29" xfId="0" applyFont="1" applyBorder="1" applyAlignment="1">
      <alignment horizontal="center" vertical="center" wrapText="1"/>
    </xf>
    <xf numFmtId="0" fontId="35" fillId="0" borderId="88" xfId="0" applyFont="1" applyBorder="1" applyAlignment="1">
      <alignment horizontal="center" vertical="center" wrapText="1"/>
    </xf>
    <xf numFmtId="0" fontId="35" fillId="0" borderId="89" xfId="0" applyFont="1" applyBorder="1" applyAlignment="1">
      <alignment horizontal="center" vertical="center" wrapText="1"/>
    </xf>
    <xf numFmtId="0" fontId="49" fillId="0" borderId="29" xfId="0" applyFont="1" applyBorder="1" applyAlignment="1">
      <alignment horizontal="center" vertical="center" wrapText="1"/>
    </xf>
    <xf numFmtId="0" fontId="49" fillId="0" borderId="88" xfId="0" applyFont="1" applyBorder="1" applyAlignment="1">
      <alignment horizontal="center" vertical="center" wrapText="1"/>
    </xf>
    <xf numFmtId="0" fontId="49" fillId="0" borderId="89" xfId="0" applyFont="1" applyBorder="1" applyAlignment="1">
      <alignment horizontal="center" vertical="center" wrapText="1"/>
    </xf>
    <xf numFmtId="0" fontId="49" fillId="0" borderId="29" xfId="0" applyFont="1" applyBorder="1" applyAlignment="1">
      <alignment horizontal="left" vertical="center" wrapText="1"/>
    </xf>
    <xf numFmtId="0" fontId="49" fillId="0" borderId="88" xfId="0" applyFont="1" applyBorder="1" applyAlignment="1">
      <alignment horizontal="left" vertical="center" wrapText="1"/>
    </xf>
    <xf numFmtId="0" fontId="49" fillId="0" borderId="89" xfId="0" applyFont="1" applyBorder="1" applyAlignment="1">
      <alignment horizontal="left" vertical="center" wrapText="1"/>
    </xf>
    <xf numFmtId="0" fontId="49" fillId="0" borderId="40" xfId="0" applyFont="1" applyBorder="1" applyAlignment="1">
      <alignment horizontal="center" vertical="center" wrapText="1"/>
    </xf>
    <xf numFmtId="0" fontId="69" fillId="0" borderId="40" xfId="0" applyFont="1" applyBorder="1" applyAlignment="1">
      <alignment horizontal="center" vertical="center" wrapText="1"/>
    </xf>
    <xf numFmtId="0" fontId="49" fillId="0" borderId="12" xfId="0" applyFont="1" applyBorder="1" applyAlignment="1">
      <alignment horizontal="center" vertical="center" wrapText="1"/>
    </xf>
    <xf numFmtId="0" fontId="49" fillId="0" borderId="40" xfId="0" applyFont="1" applyBorder="1" applyAlignment="1">
      <alignment vertical="center" wrapText="1"/>
    </xf>
    <xf numFmtId="0" fontId="49" fillId="0" borderId="86" xfId="0" applyFont="1" applyBorder="1" applyAlignment="1">
      <alignment vertical="center" wrapText="1"/>
    </xf>
    <xf numFmtId="0" fontId="49" fillId="0" borderId="35" xfId="0" applyFont="1" applyBorder="1" applyAlignment="1">
      <alignment vertical="center" wrapText="1"/>
    </xf>
    <xf numFmtId="0" fontId="43" fillId="0" borderId="0" xfId="0" applyFont="1" applyAlignment="1">
      <alignment horizontal="center" vertical="center" wrapText="1"/>
    </xf>
    <xf numFmtId="0" fontId="26" fillId="0" borderId="86" xfId="0" applyFont="1" applyBorder="1" applyAlignment="1">
      <alignment horizontal="center" vertical="center" wrapText="1"/>
    </xf>
    <xf numFmtId="0" fontId="64" fillId="0" borderId="12" xfId="0" applyFont="1" applyBorder="1" applyAlignment="1">
      <alignment horizontal="center" vertical="center" wrapText="1"/>
    </xf>
    <xf numFmtId="0" fontId="26" fillId="0" borderId="12" xfId="0" applyFont="1" applyBorder="1" applyAlignment="1">
      <alignment horizontal="center" vertical="center" wrapText="1"/>
    </xf>
    <xf numFmtId="0" fontId="64" fillId="0" borderId="35" xfId="0" applyFont="1" applyBorder="1" applyAlignment="1">
      <alignment horizontal="center" vertical="center" wrapText="1"/>
    </xf>
    <xf numFmtId="0" fontId="43" fillId="0" borderId="12" xfId="0" applyFont="1" applyBorder="1" applyAlignment="1">
      <alignment horizontal="center" vertical="center" wrapText="1"/>
    </xf>
    <xf numFmtId="0" fontId="63" fillId="0" borderId="0" xfId="0" applyFont="1" applyAlignment="1">
      <alignment horizontal="center" vertical="center"/>
    </xf>
    <xf numFmtId="0" fontId="19" fillId="0" borderId="0" xfId="0" applyFont="1" applyAlignment="1">
      <alignment horizontal="center" readingOrder="1"/>
    </xf>
    <xf numFmtId="0" fontId="20" fillId="0" borderId="0" xfId="0" applyFont="1" applyAlignment="1">
      <alignment horizontal="center" readingOrder="1"/>
    </xf>
    <xf numFmtId="0" fontId="35" fillId="0" borderId="0" xfId="0" applyFont="1" applyAlignment="1">
      <alignment horizontal="left" vertical="top" wrapText="1"/>
    </xf>
    <xf numFmtId="3" fontId="33" fillId="0" borderId="0" xfId="0" applyNumberFormat="1" applyFont="1" applyAlignment="1">
      <alignment horizontal="left" vertical="top" wrapText="1"/>
    </xf>
    <xf numFmtId="3" fontId="33" fillId="0" borderId="0" xfId="0" applyNumberFormat="1" applyFont="1" applyAlignment="1">
      <alignment horizontal="left" vertical="center" wrapText="1"/>
    </xf>
    <xf numFmtId="0" fontId="33" fillId="0" borderId="0" xfId="0" applyFont="1" applyAlignment="1">
      <alignment horizontal="left" vertical="top" wrapText="1" indent="1"/>
    </xf>
    <xf numFmtId="0" fontId="27" fillId="0" borderId="7" xfId="0" applyFont="1" applyBorder="1" applyAlignment="1">
      <alignment horizontal="left" vertical="top" wrapText="1"/>
    </xf>
    <xf numFmtId="0" fontId="29" fillId="0" borderId="77" xfId="0" applyFont="1" applyBorder="1" applyAlignment="1">
      <alignment horizontal="left" vertical="top" wrapText="1"/>
    </xf>
    <xf numFmtId="0" fontId="29" fillId="0" borderId="7" xfId="0" applyFont="1" applyBorder="1" applyAlignment="1">
      <alignment horizontal="left" vertical="top" wrapText="1"/>
    </xf>
    <xf numFmtId="0" fontId="29" fillId="0" borderId="45" xfId="0" applyFont="1" applyBorder="1" applyAlignment="1">
      <alignment horizontal="left" vertical="top" wrapText="1"/>
    </xf>
    <xf numFmtId="0" fontId="29" fillId="0" borderId="15" xfId="0" applyFont="1" applyBorder="1" applyAlignment="1">
      <alignment horizontal="left" vertical="top" wrapText="1"/>
    </xf>
    <xf numFmtId="0" fontId="29" fillId="0" borderId="14" xfId="0" applyFont="1" applyBorder="1" applyAlignment="1">
      <alignment horizontal="left" vertical="top" wrapText="1"/>
    </xf>
    <xf numFmtId="0" fontId="29" fillId="0" borderId="68" xfId="0" applyFont="1" applyBorder="1" applyAlignment="1">
      <alignment horizontal="left" vertical="top" wrapText="1"/>
    </xf>
    <xf numFmtId="0" fontId="29" fillId="0" borderId="0" xfId="0" applyFont="1" applyBorder="1" applyAlignment="1">
      <alignment horizontal="left" vertical="top" wrapText="1"/>
    </xf>
    <xf numFmtId="0" fontId="29" fillId="0" borderId="85" xfId="0" applyFont="1" applyBorder="1" applyAlignment="1">
      <alignment horizontal="left" vertical="top" wrapText="1"/>
    </xf>
    <xf numFmtId="0" fontId="29" fillId="0" borderId="48" xfId="0" applyFont="1" applyBorder="1" applyAlignment="1">
      <alignment horizontal="left" vertical="top" wrapText="1"/>
    </xf>
    <xf numFmtId="0" fontId="29" fillId="0" borderId="60" xfId="0" applyFont="1" applyBorder="1" applyAlignment="1">
      <alignment horizontal="left" vertical="top" wrapText="1"/>
    </xf>
    <xf numFmtId="0" fontId="29" fillId="0" borderId="10" xfId="0" applyFont="1" applyBorder="1" applyAlignment="1">
      <alignment horizontal="left" vertical="top" wrapText="1"/>
    </xf>
    <xf numFmtId="0" fontId="29" fillId="0" borderId="25" xfId="0" applyFont="1" applyBorder="1" applyAlignment="1">
      <alignment horizontal="left" vertical="center" wrapText="1"/>
    </xf>
    <xf numFmtId="0" fontId="29" fillId="0" borderId="28" xfId="0" applyFont="1" applyBorder="1" applyAlignment="1">
      <alignment horizontal="left" vertical="center" wrapText="1"/>
    </xf>
    <xf numFmtId="0" fontId="29" fillId="0" borderId="84" xfId="0" applyFont="1" applyBorder="1" applyAlignment="1">
      <alignment horizontal="left" vertical="center" wrapText="1"/>
    </xf>
    <xf numFmtId="0" fontId="29" fillId="0" borderId="48" xfId="0" applyFont="1" applyBorder="1" applyAlignment="1">
      <alignment horizontal="left" vertical="center" wrapText="1"/>
    </xf>
    <xf numFmtId="0" fontId="29" fillId="0" borderId="60" xfId="0" applyFont="1" applyBorder="1" applyAlignment="1">
      <alignment horizontal="left" vertical="center" wrapText="1"/>
    </xf>
    <xf numFmtId="0" fontId="29" fillId="0" borderId="10" xfId="0" applyFont="1" applyBorder="1" applyAlignment="1">
      <alignment horizontal="left" vertical="center" wrapText="1"/>
    </xf>
    <xf numFmtId="0" fontId="62" fillId="0" borderId="0" xfId="0" applyFont="1" applyAlignment="1">
      <alignment horizontal="center" vertical="center"/>
    </xf>
    <xf numFmtId="0" fontId="27" fillId="0" borderId="78" xfId="0" applyFont="1" applyBorder="1" applyAlignment="1">
      <alignment horizontal="left" vertical="top" wrapText="1"/>
    </xf>
    <xf numFmtId="0" fontId="27" fillId="0" borderId="80" xfId="0" applyFont="1" applyBorder="1" applyAlignment="1">
      <alignment horizontal="left" vertical="top" wrapText="1"/>
    </xf>
    <xf numFmtId="0" fontId="27" fillId="0" borderId="81" xfId="0" applyFont="1" applyBorder="1" applyAlignment="1">
      <alignment horizontal="left" vertical="top" wrapText="1"/>
    </xf>
    <xf numFmtId="0" fontId="27" fillId="0" borderId="7" xfId="0" applyFont="1" applyBorder="1" applyAlignment="1">
      <alignment horizontal="center" vertical="top"/>
    </xf>
    <xf numFmtId="0" fontId="27" fillId="0" borderId="7" xfId="0" applyFont="1" applyBorder="1" applyAlignment="1">
      <alignment horizontal="left" vertical="top"/>
    </xf>
    <xf numFmtId="0" fontId="27" fillId="0" borderId="80" xfId="0" applyFont="1" applyBorder="1" applyAlignment="1">
      <alignment horizontal="left" vertical="top"/>
    </xf>
    <xf numFmtId="0" fontId="43" fillId="0" borderId="12" xfId="0" applyFont="1" applyBorder="1" applyAlignment="1">
      <alignment horizontal="center"/>
    </xf>
    <xf numFmtId="0" fontId="27" fillId="0" borderId="76" xfId="0" applyFont="1" applyBorder="1" applyAlignment="1">
      <alignment horizontal="left" wrapText="1"/>
    </xf>
    <xf numFmtId="0" fontId="27" fillId="0" borderId="82" xfId="0" applyFont="1" applyBorder="1" applyAlignment="1">
      <alignment horizontal="left" wrapText="1"/>
    </xf>
    <xf numFmtId="0" fontId="27" fillId="0" borderId="7" xfId="0" applyFont="1" applyBorder="1" applyAlignment="1">
      <alignment horizontal="left" wrapText="1"/>
    </xf>
    <xf numFmtId="0" fontId="27" fillId="0" borderId="78" xfId="0" applyFont="1" applyBorder="1" applyAlignment="1">
      <alignment horizontal="left" wrapText="1"/>
    </xf>
    <xf numFmtId="0" fontId="29" fillId="0" borderId="77" xfId="0" applyFont="1" applyBorder="1" applyAlignment="1">
      <alignment horizontal="left" wrapText="1"/>
    </xf>
    <xf numFmtId="0" fontId="29" fillId="0" borderId="7" xfId="0" applyFont="1" applyBorder="1" applyAlignment="1">
      <alignment horizontal="left" wrapText="1"/>
    </xf>
    <xf numFmtId="0" fontId="29" fillId="0" borderId="79" xfId="0" applyFont="1" applyBorder="1" applyAlignment="1">
      <alignment horizontal="left" wrapText="1"/>
    </xf>
    <xf numFmtId="0" fontId="29" fillId="0" borderId="80" xfId="0" applyFont="1" applyBorder="1" applyAlignment="1">
      <alignment horizontal="left" wrapText="1"/>
    </xf>
    <xf numFmtId="0" fontId="27" fillId="0" borderId="83" xfId="0" applyFont="1" applyBorder="1" applyAlignment="1">
      <alignment vertical="top" wrapText="1"/>
    </xf>
    <xf numFmtId="0" fontId="27" fillId="0" borderId="28" xfId="0" applyFont="1" applyBorder="1" applyAlignment="1">
      <alignment vertical="top" wrapText="1"/>
    </xf>
    <xf numFmtId="0" fontId="27" fillId="0" borderId="84" xfId="0" applyFont="1" applyBorder="1" applyAlignment="1">
      <alignment vertical="top" wrapText="1"/>
    </xf>
    <xf numFmtId="0" fontId="27" fillId="0" borderId="5" xfId="0" applyFont="1" applyBorder="1" applyAlignment="1">
      <alignment vertical="top" wrapText="1"/>
    </xf>
    <xf numFmtId="0" fontId="27" fillId="0" borderId="60" xfId="0" applyFont="1" applyBorder="1" applyAlignment="1">
      <alignment vertical="top" wrapText="1"/>
    </xf>
    <xf numFmtId="0" fontId="27" fillId="0" borderId="10" xfId="0" applyFont="1" applyBorder="1" applyAlignment="1">
      <alignment vertical="top" wrapText="1"/>
    </xf>
    <xf numFmtId="0" fontId="39" fillId="0" borderId="0" xfId="0" applyFont="1" applyAlignment="1">
      <alignment horizontal="left" vertical="top" wrapText="1"/>
    </xf>
    <xf numFmtId="165" fontId="33" fillId="0" borderId="0" xfId="0" applyNumberFormat="1" applyFont="1" applyAlignment="1">
      <alignment horizontal="left" vertical="top" wrapText="1"/>
    </xf>
    <xf numFmtId="0" fontId="31" fillId="0" borderId="0" xfId="0" applyFont="1" applyAlignment="1">
      <alignment horizontal="left" vertical="top" wrapText="1" readingOrder="1"/>
    </xf>
    <xf numFmtId="3" fontId="40" fillId="0" borderId="0" xfId="0" applyNumberFormat="1" applyFont="1" applyAlignment="1">
      <alignment horizontal="left" vertical="top" wrapText="1"/>
    </xf>
    <xf numFmtId="0" fontId="39" fillId="0" borderId="0" xfId="0" applyFont="1" applyAlignment="1">
      <alignment horizontal="left" vertical="top" wrapText="1" readingOrder="1"/>
    </xf>
    <xf numFmtId="0" fontId="35" fillId="0" borderId="0" xfId="0" applyFont="1" applyAlignment="1">
      <alignment horizontal="left" vertical="top" wrapText="1" readingOrder="1"/>
    </xf>
    <xf numFmtId="0" fontId="36" fillId="0" borderId="0" xfId="0" applyFont="1" applyAlignment="1">
      <alignment horizontal="left" vertical="top" wrapText="1"/>
    </xf>
    <xf numFmtId="0" fontId="39" fillId="0" borderId="0" xfId="0" applyFont="1" applyAlignment="1">
      <alignment horizontal="left" vertical="top" readingOrder="1"/>
    </xf>
    <xf numFmtId="0" fontId="36" fillId="0" borderId="0" xfId="0" applyFont="1" applyAlignment="1">
      <alignment horizontal="left" vertical="center" readingOrder="1"/>
    </xf>
    <xf numFmtId="0" fontId="36" fillId="0" borderId="0" xfId="0" applyFont="1" applyAlignment="1">
      <alignment horizontal="left" vertical="top" wrapText="1" shrinkToFit="1"/>
    </xf>
    <xf numFmtId="3" fontId="40" fillId="0" borderId="0" xfId="0" applyNumberFormat="1" applyFont="1" applyAlignment="1">
      <alignment horizontal="left" vertical="top"/>
    </xf>
    <xf numFmtId="0" fontId="33" fillId="0" borderId="0" xfId="0" applyFont="1" applyAlignment="1">
      <alignment horizontal="left" vertical="top"/>
    </xf>
    <xf numFmtId="0" fontId="32" fillId="0" borderId="0" xfId="0" applyFont="1" applyAlignment="1">
      <alignment horizontal="left" vertical="top" wrapText="1" readingOrder="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6.png"/></Relationships>
</file>

<file path=xl/drawings/_rels/drawing6.xml.rels><?xml version="1.0" encoding="UTF-8" standalone="yes"?>
<Relationships xmlns="http://schemas.openxmlformats.org/package/2006/relationships"><Relationship Id="rId8" Type="http://schemas.openxmlformats.org/officeDocument/2006/relationships/image" Target="../media/image14.emf"/><Relationship Id="rId3" Type="http://schemas.openxmlformats.org/officeDocument/2006/relationships/image" Target="../media/image9.emf"/><Relationship Id="rId7" Type="http://schemas.openxmlformats.org/officeDocument/2006/relationships/image" Target="../media/image13.emf"/><Relationship Id="rId2" Type="http://schemas.openxmlformats.org/officeDocument/2006/relationships/image" Target="../media/image8.emf"/><Relationship Id="rId1" Type="http://schemas.openxmlformats.org/officeDocument/2006/relationships/image" Target="../media/image7.emf"/><Relationship Id="rId6" Type="http://schemas.openxmlformats.org/officeDocument/2006/relationships/image" Target="../media/image12.emf"/><Relationship Id="rId5" Type="http://schemas.openxmlformats.org/officeDocument/2006/relationships/image" Target="../media/image11.pn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2</xdr:col>
      <xdr:colOff>9525</xdr:colOff>
      <xdr:row>22</xdr:row>
      <xdr:rowOff>171450</xdr:rowOff>
    </xdr:from>
    <xdr:to>
      <xdr:col>10</xdr:col>
      <xdr:colOff>523875</xdr:colOff>
      <xdr:row>46</xdr:row>
      <xdr:rowOff>19050</xdr:rowOff>
    </xdr:to>
    <xdr:pic>
      <xdr:nvPicPr>
        <xdr:cNvPr id="1228" name="Picture 1">
          <a:extLst>
            <a:ext uri="{FF2B5EF4-FFF2-40B4-BE49-F238E27FC236}">
              <a16:creationId xmlns:a16="http://schemas.microsoft.com/office/drawing/2014/main" id="{00000000-0008-0000-0200-0000CC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14375" y="5667375"/>
          <a:ext cx="6086475" cy="47815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xdr:colOff>
      <xdr:row>23</xdr:row>
      <xdr:rowOff>47625</xdr:rowOff>
    </xdr:from>
    <xdr:to>
      <xdr:col>11</xdr:col>
      <xdr:colOff>320675</xdr:colOff>
      <xdr:row>43</xdr:row>
      <xdr:rowOff>142875</xdr:rowOff>
    </xdr:to>
    <xdr:pic>
      <xdr:nvPicPr>
        <xdr:cNvPr id="2251" name="Picture 1">
          <a:extLst>
            <a:ext uri="{FF2B5EF4-FFF2-40B4-BE49-F238E27FC236}">
              <a16:creationId xmlns:a16="http://schemas.microsoft.com/office/drawing/2014/main" id="{00000000-0008-0000-0300-0000CB0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33425" y="2676525"/>
          <a:ext cx="6505575" cy="47815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xdr:colOff>
      <xdr:row>23</xdr:row>
      <xdr:rowOff>0</xdr:rowOff>
    </xdr:from>
    <xdr:to>
      <xdr:col>10</xdr:col>
      <xdr:colOff>390525</xdr:colOff>
      <xdr:row>48</xdr:row>
      <xdr:rowOff>19050</xdr:rowOff>
    </xdr:to>
    <xdr:pic>
      <xdr:nvPicPr>
        <xdr:cNvPr id="13321" name="Picture 1">
          <a:extLst>
            <a:ext uri="{FF2B5EF4-FFF2-40B4-BE49-F238E27FC236}">
              <a16:creationId xmlns:a16="http://schemas.microsoft.com/office/drawing/2014/main" id="{00000000-0008-0000-0400-0000093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04850" y="5686425"/>
          <a:ext cx="6134100" cy="47815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9525</xdr:colOff>
      <xdr:row>23</xdr:row>
      <xdr:rowOff>19050</xdr:rowOff>
    </xdr:from>
    <xdr:to>
      <xdr:col>11</xdr:col>
      <xdr:colOff>215900</xdr:colOff>
      <xdr:row>47</xdr:row>
      <xdr:rowOff>114300</xdr:rowOff>
    </xdr:to>
    <xdr:pic>
      <xdr:nvPicPr>
        <xdr:cNvPr id="4298" name="Picture 1">
          <a:extLst>
            <a:ext uri="{FF2B5EF4-FFF2-40B4-BE49-F238E27FC236}">
              <a16:creationId xmlns:a16="http://schemas.microsoft.com/office/drawing/2014/main" id="{00000000-0008-0000-0500-0000CA1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95325" y="2800350"/>
          <a:ext cx="6505575" cy="4781550"/>
        </a:xfrm>
        <a:prstGeom prst="rect">
          <a:avLst/>
        </a:prstGeom>
        <a:noFill/>
        <a:ln w="9525">
          <a:noFill/>
          <a:miter lim="800000"/>
          <a:headEnd/>
          <a:tailEnd/>
        </a:ln>
      </xdr:spPr>
    </xdr:pic>
    <xdr:clientData/>
  </xdr:twoCellAnchor>
  <xdr:twoCellAnchor editAs="oneCell">
    <xdr:from>
      <xdr:col>13</xdr:col>
      <xdr:colOff>9524</xdr:colOff>
      <xdr:row>25</xdr:row>
      <xdr:rowOff>28575</xdr:rowOff>
    </xdr:from>
    <xdr:to>
      <xdr:col>21</xdr:col>
      <xdr:colOff>73023</xdr:colOff>
      <xdr:row>42</xdr:row>
      <xdr:rowOff>38100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a:srcRect b="17433"/>
        <a:stretch/>
      </xdr:blipFill>
      <xdr:spPr>
        <a:xfrm>
          <a:off x="7419974" y="4333875"/>
          <a:ext cx="5245099" cy="3248025"/>
        </a:xfrm>
        <a:prstGeom prst="rect">
          <a:avLst/>
        </a:prstGeom>
      </xdr:spPr>
    </xdr:pic>
    <xdr:clientData/>
  </xdr:twoCellAnchor>
  <xdr:twoCellAnchor editAs="oneCell">
    <xdr:from>
      <xdr:col>13</xdr:col>
      <xdr:colOff>0</xdr:colOff>
      <xdr:row>48</xdr:row>
      <xdr:rowOff>19049</xdr:rowOff>
    </xdr:from>
    <xdr:to>
      <xdr:col>21</xdr:col>
      <xdr:colOff>726786</xdr:colOff>
      <xdr:row>64</xdr:row>
      <xdr:rowOff>76200</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rotWithShape="1">
        <a:blip xmlns:r="http://schemas.openxmlformats.org/officeDocument/2006/relationships" r:embed="rId3"/>
        <a:srcRect l="3333" t="20831" r="848" b="24177"/>
        <a:stretch/>
      </xdr:blipFill>
      <xdr:spPr>
        <a:xfrm>
          <a:off x="7791450" y="7677149"/>
          <a:ext cx="5908386" cy="31051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28575</xdr:colOff>
      <xdr:row>23</xdr:row>
      <xdr:rowOff>38100</xdr:rowOff>
    </xdr:from>
    <xdr:to>
      <xdr:col>11</xdr:col>
      <xdr:colOff>98425</xdr:colOff>
      <xdr:row>47</xdr:row>
      <xdr:rowOff>152400</xdr:rowOff>
    </xdr:to>
    <xdr:pic>
      <xdr:nvPicPr>
        <xdr:cNvPr id="5322" name="Picture 1">
          <a:extLst>
            <a:ext uri="{FF2B5EF4-FFF2-40B4-BE49-F238E27FC236}">
              <a16:creationId xmlns:a16="http://schemas.microsoft.com/office/drawing/2014/main" id="{00000000-0008-0000-0600-0000CA1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42950" y="5724525"/>
          <a:ext cx="6257925" cy="4781550"/>
        </a:xfrm>
        <a:prstGeom prst="rect">
          <a:avLst/>
        </a:prstGeom>
        <a:noFill/>
        <a:ln w="9525">
          <a:noFill/>
          <a:miter lim="800000"/>
          <a:headEnd/>
          <a:tailEnd/>
        </a:ln>
      </xdr:spPr>
    </xdr:pic>
    <xdr:clientData/>
  </xdr:twoCellAnchor>
  <xdr:twoCellAnchor editAs="oneCell">
    <xdr:from>
      <xdr:col>1</xdr:col>
      <xdr:colOff>400049</xdr:colOff>
      <xdr:row>48</xdr:row>
      <xdr:rowOff>0</xdr:rowOff>
    </xdr:from>
    <xdr:to>
      <xdr:col>9</xdr:col>
      <xdr:colOff>485773</xdr:colOff>
      <xdr:row>69</xdr:row>
      <xdr:rowOff>95250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xfrm>
          <a:off x="714374" y="7648575"/>
          <a:ext cx="5511799" cy="4133850"/>
        </a:xfrm>
        <a:prstGeom prst="rect">
          <a:avLst/>
        </a:prstGeom>
      </xdr:spPr>
    </xdr:pic>
    <xdr:clientData/>
  </xdr:twoCellAnchor>
  <xdr:twoCellAnchor editAs="oneCell">
    <xdr:from>
      <xdr:col>1</xdr:col>
      <xdr:colOff>390524</xdr:colOff>
      <xdr:row>71</xdr:row>
      <xdr:rowOff>19050</xdr:rowOff>
    </xdr:from>
    <xdr:to>
      <xdr:col>9</xdr:col>
      <xdr:colOff>476248</xdr:colOff>
      <xdr:row>92</xdr:row>
      <xdr:rowOff>152400</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704849" y="12087225"/>
          <a:ext cx="5511799" cy="4133850"/>
        </a:xfrm>
        <a:prstGeom prst="rect">
          <a:avLst/>
        </a:prstGeom>
      </xdr:spPr>
    </xdr:pic>
    <xdr:clientData/>
  </xdr:twoCellAnchor>
  <xdr:twoCellAnchor editAs="oneCell">
    <xdr:from>
      <xdr:col>12</xdr:col>
      <xdr:colOff>561975</xdr:colOff>
      <xdr:row>34</xdr:row>
      <xdr:rowOff>28576</xdr:rowOff>
    </xdr:from>
    <xdr:to>
      <xdr:col>22</xdr:col>
      <xdr:colOff>218440</xdr:colOff>
      <xdr:row>53</xdr:row>
      <xdr:rowOff>47626</xdr:rowOff>
    </xdr:to>
    <xdr:pic>
      <xdr:nvPicPr>
        <xdr:cNvPr id="8" name="Picture 7">
          <a:extLst>
            <a:ext uri="{FF2B5EF4-FFF2-40B4-BE49-F238E27FC236}">
              <a16:creationId xmlns:a16="http://schemas.microsoft.com/office/drawing/2014/main" id="{00000000-0008-0000-0600-000008000000}"/>
            </a:ext>
          </a:extLst>
        </xdr:cNvPr>
        <xdr:cNvPicPr/>
      </xdr:nvPicPr>
      <xdr:blipFill rotWithShape="1">
        <a:blip xmlns:r="http://schemas.openxmlformats.org/officeDocument/2006/relationships" r:embed="rId4"/>
        <a:srcRect t="4499" b="17382"/>
        <a:stretch/>
      </xdr:blipFill>
      <xdr:spPr>
        <a:xfrm>
          <a:off x="7505700" y="6115051"/>
          <a:ext cx="6209665" cy="36385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26</xdr:row>
      <xdr:rowOff>0</xdr:rowOff>
    </xdr:from>
    <xdr:to>
      <xdr:col>14</xdr:col>
      <xdr:colOff>241300</xdr:colOff>
      <xdr:row>29</xdr:row>
      <xdr:rowOff>114300</xdr:rowOff>
    </xdr:to>
    <xdr:pic>
      <xdr:nvPicPr>
        <xdr:cNvPr id="6838" name="Picture 1">
          <a:extLst>
            <a:ext uri="{FF2B5EF4-FFF2-40B4-BE49-F238E27FC236}">
              <a16:creationId xmlns:a16="http://schemas.microsoft.com/office/drawing/2014/main" id="{00000000-0008-0000-0700-0000B61A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105025" y="9610725"/>
          <a:ext cx="8305800" cy="685800"/>
        </a:xfrm>
        <a:prstGeom prst="rect">
          <a:avLst/>
        </a:prstGeom>
        <a:noFill/>
        <a:ln w="9525">
          <a:noFill/>
          <a:miter lim="800000"/>
          <a:headEnd/>
          <a:tailEnd/>
        </a:ln>
      </xdr:spPr>
    </xdr:pic>
    <xdr:clientData/>
  </xdr:twoCellAnchor>
  <xdr:twoCellAnchor editAs="oneCell">
    <xdr:from>
      <xdr:col>2</xdr:col>
      <xdr:colOff>0</xdr:colOff>
      <xdr:row>29</xdr:row>
      <xdr:rowOff>123825</xdr:rowOff>
    </xdr:from>
    <xdr:to>
      <xdr:col>14</xdr:col>
      <xdr:colOff>241300</xdr:colOff>
      <xdr:row>47</xdr:row>
      <xdr:rowOff>200025</xdr:rowOff>
    </xdr:to>
    <xdr:pic>
      <xdr:nvPicPr>
        <xdr:cNvPr id="6839" name="Picture 2">
          <a:extLst>
            <a:ext uri="{FF2B5EF4-FFF2-40B4-BE49-F238E27FC236}">
              <a16:creationId xmlns:a16="http://schemas.microsoft.com/office/drawing/2014/main" id="{00000000-0008-0000-0700-0000B71A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105025" y="10306050"/>
          <a:ext cx="8305800" cy="3505200"/>
        </a:xfrm>
        <a:prstGeom prst="rect">
          <a:avLst/>
        </a:prstGeom>
        <a:noFill/>
        <a:ln w="9525">
          <a:noFill/>
          <a:miter lim="800000"/>
          <a:headEnd/>
          <a:tailEnd/>
        </a:ln>
      </xdr:spPr>
    </xdr:pic>
    <xdr:clientData/>
  </xdr:twoCellAnchor>
  <xdr:twoCellAnchor editAs="oneCell">
    <xdr:from>
      <xdr:col>2</xdr:col>
      <xdr:colOff>0</xdr:colOff>
      <xdr:row>48</xdr:row>
      <xdr:rowOff>0</xdr:rowOff>
    </xdr:from>
    <xdr:to>
      <xdr:col>14</xdr:col>
      <xdr:colOff>241300</xdr:colOff>
      <xdr:row>49</xdr:row>
      <xdr:rowOff>152400</xdr:rowOff>
    </xdr:to>
    <xdr:pic>
      <xdr:nvPicPr>
        <xdr:cNvPr id="6840" name="Picture 3">
          <a:extLst>
            <a:ext uri="{FF2B5EF4-FFF2-40B4-BE49-F238E27FC236}">
              <a16:creationId xmlns:a16="http://schemas.microsoft.com/office/drawing/2014/main" id="{00000000-0008-0000-0700-0000B81A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105025" y="13801725"/>
          <a:ext cx="8305800" cy="381000"/>
        </a:xfrm>
        <a:prstGeom prst="rect">
          <a:avLst/>
        </a:prstGeom>
        <a:noFill/>
        <a:ln w="9525">
          <a:noFill/>
          <a:miter lim="800000"/>
          <a:headEnd/>
          <a:tailEnd/>
        </a:ln>
      </xdr:spPr>
    </xdr:pic>
    <xdr:clientData/>
  </xdr:twoCellAnchor>
  <xdr:twoCellAnchor>
    <xdr:from>
      <xdr:col>16</xdr:col>
      <xdr:colOff>0</xdr:colOff>
      <xdr:row>26</xdr:row>
      <xdr:rowOff>19050</xdr:rowOff>
    </xdr:from>
    <xdr:to>
      <xdr:col>30</xdr:col>
      <xdr:colOff>466725</xdr:colOff>
      <xdr:row>28</xdr:row>
      <xdr:rowOff>7938</xdr:rowOff>
    </xdr:to>
    <xdr:sp macro="" textlink="">
      <xdr:nvSpPr>
        <xdr:cNvPr id="5" name="Rectangle 4">
          <a:extLst>
            <a:ext uri="{FF2B5EF4-FFF2-40B4-BE49-F238E27FC236}">
              <a16:creationId xmlns:a16="http://schemas.microsoft.com/office/drawing/2014/main" id="{00000000-0008-0000-0700-000005000000}"/>
            </a:ext>
          </a:extLst>
        </xdr:cNvPr>
        <xdr:cNvSpPr>
          <a:spLocks noChangeArrowheads="1"/>
        </xdr:cNvSpPr>
      </xdr:nvSpPr>
      <xdr:spPr bwMode="auto">
        <a:xfrm>
          <a:off x="10563225" y="9629775"/>
          <a:ext cx="8610600" cy="369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Hydrogen </a:t>
          </a:r>
          <a:r>
            <a:rPr lang="en-US" sz="1800" b="1">
              <a:solidFill>
                <a:srgbClr val="002060"/>
              </a:solidFill>
              <a:latin typeface="Bookman Old Style" pitchFamily="18" charset="0"/>
              <a:cs typeface="Times New Roman" pitchFamily="18" charset="0"/>
            </a:rPr>
            <a:t>H</a:t>
          </a:r>
          <a:r>
            <a:rPr lang="en-US" sz="1800" b="1" baseline="-30000">
              <a:solidFill>
                <a:srgbClr val="002060"/>
              </a:solidFill>
              <a:latin typeface="Bookman Old Style" pitchFamily="18" charset="0"/>
              <a:cs typeface="Times New Roman" pitchFamily="18" charset="0"/>
            </a:rPr>
            <a:t>2</a:t>
          </a:r>
          <a:r>
            <a:rPr lang="id-ID" sz="1800" b="1" baseline="-30000">
              <a:solidFill>
                <a:srgbClr val="002060"/>
              </a:solidFill>
              <a:latin typeface="Bookman Old Style" pitchFamily="18" charset="0"/>
              <a:cs typeface="Times New Roman" pitchFamily="18" charset="0"/>
            </a:rPr>
            <a:t>   </a:t>
          </a:r>
          <a:r>
            <a:rPr lang="en-US" sz="1800" b="1" u="sng">
              <a:latin typeface="Bookman Old Style" pitchFamily="18" charset="0"/>
              <a:cs typeface="Times New Roman" pitchFamily="18" charset="0"/>
            </a:rPr>
            <a:t>&lt;</a:t>
          </a:r>
          <a:r>
            <a:rPr lang="id-ID" sz="1800" b="1">
              <a:solidFill>
                <a:srgbClr val="002060"/>
              </a:solidFill>
              <a:latin typeface="Bookman Old Style" pitchFamily="18" charset="0"/>
              <a:cs typeface="Times New Roman" pitchFamily="18" charset="0"/>
            </a:rPr>
            <a:t> </a:t>
          </a:r>
          <a:r>
            <a:rPr lang="en-US" sz="1800" b="1">
              <a:solidFill>
                <a:srgbClr val="002060"/>
              </a:solidFill>
              <a:latin typeface="Bookman Old Style" pitchFamily="18" charset="0"/>
              <a:cs typeface="Times New Roman" pitchFamily="18" charset="0"/>
            </a:rPr>
            <a:t>1</a:t>
          </a:r>
          <a:r>
            <a:rPr lang="id-ID" sz="1800" b="1">
              <a:solidFill>
                <a:srgbClr val="002060"/>
              </a:solidFill>
              <a:latin typeface="Bookman Old Style" pitchFamily="18" charset="0"/>
              <a:cs typeface="Times New Roman" pitchFamily="18" charset="0"/>
            </a:rPr>
            <a:t>0</a:t>
          </a:r>
          <a:r>
            <a:rPr lang="en-US" sz="1800" b="1">
              <a:solidFill>
                <a:srgbClr val="002060"/>
              </a:solidFill>
              <a:latin typeface="Bookman Old Style" pitchFamily="18" charset="0"/>
              <a:cs typeface="Times New Roman" pitchFamily="18" charset="0"/>
            </a:rPr>
            <a:t>0</a:t>
          </a:r>
          <a:r>
            <a:rPr lang="en-US" sz="1800" b="1">
              <a:latin typeface="Bookman Old Style" pitchFamily="18" charset="0"/>
              <a:cs typeface="Times New Roman" pitchFamily="18" charset="0"/>
            </a:rPr>
            <a:t>, </a:t>
          </a:r>
          <a:r>
            <a:rPr lang="id-ID" sz="1800">
              <a:latin typeface="Bookman Old Style" pitchFamily="18" charset="0"/>
              <a:cs typeface="Times New Roman" pitchFamily="18" charset="0"/>
            </a:rPr>
            <a:t>terjadi karena ada corona/partial  discharge</a:t>
          </a:r>
          <a:endParaRPr lang="id-ID" sz="1800"/>
        </a:p>
      </xdr:txBody>
    </xdr:sp>
    <xdr:clientData/>
  </xdr:twoCellAnchor>
  <xdr:twoCellAnchor>
    <xdr:from>
      <xdr:col>16</xdr:col>
      <xdr:colOff>19050</xdr:colOff>
      <xdr:row>27</xdr:row>
      <xdr:rowOff>180975</xdr:rowOff>
    </xdr:from>
    <xdr:to>
      <xdr:col>30</xdr:col>
      <xdr:colOff>419100</xdr:colOff>
      <xdr:row>29</xdr:row>
      <xdr:rowOff>169863</xdr:rowOff>
    </xdr:to>
    <xdr:sp macro="" textlink="">
      <xdr:nvSpPr>
        <xdr:cNvPr id="6" name="Rectangle 5">
          <a:extLst>
            <a:ext uri="{FF2B5EF4-FFF2-40B4-BE49-F238E27FC236}">
              <a16:creationId xmlns:a16="http://schemas.microsoft.com/office/drawing/2014/main" id="{00000000-0008-0000-0700-000006000000}"/>
            </a:ext>
          </a:extLst>
        </xdr:cNvPr>
        <xdr:cNvSpPr>
          <a:spLocks noChangeArrowheads="1"/>
        </xdr:cNvSpPr>
      </xdr:nvSpPr>
      <xdr:spPr bwMode="auto">
        <a:xfrm>
          <a:off x="10591800" y="9982200"/>
          <a:ext cx="8534400" cy="369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Oksigen   </a:t>
          </a:r>
          <a:r>
            <a:rPr lang="en-US" sz="1800" b="1">
              <a:solidFill>
                <a:srgbClr val="002060"/>
              </a:solidFill>
              <a:latin typeface="Bookman Old Style" pitchFamily="18" charset="0"/>
              <a:cs typeface="Times New Roman" pitchFamily="18" charset="0"/>
            </a:rPr>
            <a:t>O</a:t>
          </a:r>
          <a:r>
            <a:rPr lang="en-US" sz="1800" b="1" baseline="-30000">
              <a:solidFill>
                <a:srgbClr val="002060"/>
              </a:solidFill>
              <a:latin typeface="Bookman Old Style" pitchFamily="18" charset="0"/>
              <a:cs typeface="Times New Roman" pitchFamily="18" charset="0"/>
            </a:rPr>
            <a:t>2</a:t>
          </a:r>
          <a:r>
            <a:rPr lang="id-ID" sz="1800" b="1" baseline="-30000">
              <a:solidFill>
                <a:srgbClr val="002060"/>
              </a:solidFill>
              <a:latin typeface="Bookman Old Style" pitchFamily="18" charset="0"/>
              <a:cs typeface="Times New Roman" pitchFamily="18" charset="0"/>
            </a:rPr>
            <a:t>   </a:t>
          </a:r>
          <a:r>
            <a:rPr lang="id-ID" sz="1800" b="1">
              <a:latin typeface="Bookman Old Style" pitchFamily="18" charset="0"/>
              <a:cs typeface="Times New Roman" pitchFamily="18" charset="0"/>
            </a:rPr>
            <a:t>=</a:t>
          </a:r>
          <a:r>
            <a:rPr lang="en-US" sz="1800" b="1" baseline="-30000">
              <a:solidFill>
                <a:srgbClr val="002060"/>
              </a:solidFill>
              <a:latin typeface="Bookman Old Style" pitchFamily="18" charset="0"/>
              <a:cs typeface="Times New Roman" pitchFamily="18" charset="0"/>
            </a:rPr>
            <a:t> </a:t>
          </a:r>
          <a:r>
            <a:rPr lang="en-US" sz="1800" b="1">
              <a:solidFill>
                <a:srgbClr val="002060"/>
              </a:solidFill>
              <a:latin typeface="Bookman Old Style" pitchFamily="18" charset="0"/>
              <a:cs typeface="Times New Roman" pitchFamily="18" charset="0"/>
            </a:rPr>
            <a:t>0.2 </a:t>
          </a:r>
          <a:r>
            <a:rPr lang="en-US" sz="1800" b="1">
              <a:solidFill>
                <a:srgbClr val="002060"/>
              </a:solidFill>
              <a:cs typeface="Times New Roman" pitchFamily="18" charset="0"/>
            </a:rPr>
            <a:t>–</a:t>
          </a:r>
          <a:r>
            <a:rPr lang="en-US" sz="1800" b="1">
              <a:solidFill>
                <a:srgbClr val="002060"/>
              </a:solidFill>
              <a:latin typeface="Bookman Old Style" pitchFamily="18" charset="0"/>
              <a:cs typeface="Times New Roman" pitchFamily="18" charset="0"/>
            </a:rPr>
            <a:t> 3.5%</a:t>
          </a:r>
          <a:r>
            <a:rPr lang="en-US" sz="1800" b="1">
              <a:latin typeface="Bookman Old Style" pitchFamily="18" charset="0"/>
              <a:cs typeface="Times New Roman" pitchFamily="18" charset="0"/>
            </a:rPr>
            <a:t>,</a:t>
          </a:r>
          <a:r>
            <a:rPr lang="en-US" sz="1800" b="1">
              <a:solidFill>
                <a:srgbClr val="002060"/>
              </a:solidFill>
              <a:latin typeface="Bookman Old Style" pitchFamily="18" charset="0"/>
              <a:cs typeface="Times New Roman" pitchFamily="18" charset="0"/>
            </a:rPr>
            <a:t> </a:t>
          </a:r>
          <a:r>
            <a:rPr lang="id-ID" sz="1800">
              <a:latin typeface="Bookman Old Style" pitchFamily="18" charset="0"/>
              <a:cs typeface="Times New Roman" pitchFamily="18" charset="0"/>
            </a:rPr>
            <a:t>selalu nampak</a:t>
          </a:r>
          <a:endParaRPr lang="id-ID" sz="1800"/>
        </a:p>
      </xdr:txBody>
    </xdr:sp>
    <xdr:clientData/>
  </xdr:twoCellAnchor>
  <xdr:twoCellAnchor>
    <xdr:from>
      <xdr:col>16</xdr:col>
      <xdr:colOff>9525</xdr:colOff>
      <xdr:row>30</xdr:row>
      <xdr:rowOff>9525</xdr:rowOff>
    </xdr:from>
    <xdr:to>
      <xdr:col>30</xdr:col>
      <xdr:colOff>409575</xdr:colOff>
      <xdr:row>31</xdr:row>
      <xdr:rowOff>188913</xdr:rowOff>
    </xdr:to>
    <xdr:sp macro="" textlink="">
      <xdr:nvSpPr>
        <xdr:cNvPr id="8" name="Rectangle 7">
          <a:extLst>
            <a:ext uri="{FF2B5EF4-FFF2-40B4-BE49-F238E27FC236}">
              <a16:creationId xmlns:a16="http://schemas.microsoft.com/office/drawing/2014/main" id="{00000000-0008-0000-0700-000008000000}"/>
            </a:ext>
          </a:extLst>
        </xdr:cNvPr>
        <xdr:cNvSpPr>
          <a:spLocks noChangeArrowheads="1"/>
        </xdr:cNvSpPr>
      </xdr:nvSpPr>
      <xdr:spPr bwMode="auto">
        <a:xfrm>
          <a:off x="10582275" y="10382250"/>
          <a:ext cx="8534400" cy="369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Nitrogen </a:t>
          </a:r>
          <a:r>
            <a:rPr lang="en-US" sz="1800" b="1">
              <a:solidFill>
                <a:srgbClr val="002060"/>
              </a:solidFill>
              <a:latin typeface="Bookman Old Style" pitchFamily="18" charset="0"/>
              <a:cs typeface="Times New Roman" pitchFamily="18" charset="0"/>
            </a:rPr>
            <a:t> N</a:t>
          </a:r>
          <a:r>
            <a:rPr lang="en-US" sz="1800" b="1" baseline="-30000">
              <a:solidFill>
                <a:srgbClr val="002060"/>
              </a:solidFill>
              <a:latin typeface="Bookman Old Style" pitchFamily="18" charset="0"/>
              <a:cs typeface="Times New Roman" pitchFamily="18" charset="0"/>
            </a:rPr>
            <a:t>2</a:t>
          </a:r>
          <a:r>
            <a:rPr lang="id-ID" sz="1800" b="1">
              <a:solidFill>
                <a:srgbClr val="002060"/>
              </a:solidFill>
              <a:latin typeface="Bookman Old Style" pitchFamily="18" charset="0"/>
              <a:cs typeface="Times New Roman" pitchFamily="18" charset="0"/>
            </a:rPr>
            <a:t>  </a:t>
          </a:r>
          <a:r>
            <a:rPr lang="id-ID" sz="1800" b="1">
              <a:latin typeface="Bookman Old Style" pitchFamily="18" charset="0"/>
              <a:cs typeface="Times New Roman" pitchFamily="18" charset="0"/>
            </a:rPr>
            <a:t>=</a:t>
          </a:r>
          <a:r>
            <a:rPr lang="en-US" sz="1800" b="1">
              <a:solidFill>
                <a:srgbClr val="002060"/>
              </a:solidFill>
              <a:latin typeface="Bookman Old Style" pitchFamily="18" charset="0"/>
              <a:cs typeface="Times New Roman" pitchFamily="18" charset="0"/>
            </a:rPr>
            <a:t> 1 -  1</a:t>
          </a:r>
          <a:r>
            <a:rPr lang="id-ID" sz="1800" b="1">
              <a:solidFill>
                <a:srgbClr val="002060"/>
              </a:solidFill>
              <a:latin typeface="Bookman Old Style" pitchFamily="18" charset="0"/>
              <a:cs typeface="Times New Roman" pitchFamily="18" charset="0"/>
            </a:rPr>
            <a:t> </a:t>
          </a:r>
          <a:r>
            <a:rPr lang="en-US" sz="1800" b="1">
              <a:solidFill>
                <a:srgbClr val="002060"/>
              </a:solidFill>
              <a:latin typeface="Bookman Old Style" pitchFamily="18" charset="0"/>
              <a:cs typeface="Times New Roman" pitchFamily="18" charset="0"/>
            </a:rPr>
            <a:t>0%</a:t>
          </a:r>
          <a:r>
            <a:rPr lang="en-US" sz="1800" b="1">
              <a:latin typeface="Bookman Old Style" pitchFamily="18" charset="0"/>
              <a:cs typeface="Times New Roman" pitchFamily="18" charset="0"/>
            </a:rPr>
            <a:t>, </a:t>
          </a:r>
          <a:r>
            <a:rPr lang="id-ID" sz="1800" b="1">
              <a:latin typeface="Bookman Old Style" pitchFamily="18" charset="0"/>
              <a:cs typeface="Times New Roman" pitchFamily="18" charset="0"/>
            </a:rPr>
            <a:t> </a:t>
          </a:r>
          <a:r>
            <a:rPr lang="id-ID" sz="1800">
              <a:latin typeface="Bookman Old Style" pitchFamily="18" charset="0"/>
              <a:cs typeface="Times New Roman" pitchFamily="18" charset="0"/>
            </a:rPr>
            <a:t>selalu nampak</a:t>
          </a:r>
          <a:endParaRPr lang="id-ID" sz="1800"/>
        </a:p>
      </xdr:txBody>
    </xdr:sp>
    <xdr:clientData/>
  </xdr:twoCellAnchor>
  <xdr:twoCellAnchor>
    <xdr:from>
      <xdr:col>16</xdr:col>
      <xdr:colOff>9525</xdr:colOff>
      <xdr:row>32</xdr:row>
      <xdr:rowOff>9525</xdr:rowOff>
    </xdr:from>
    <xdr:to>
      <xdr:col>30</xdr:col>
      <xdr:colOff>409575</xdr:colOff>
      <xdr:row>33</xdr:row>
      <xdr:rowOff>188913</xdr:rowOff>
    </xdr:to>
    <xdr:sp macro="" textlink="">
      <xdr:nvSpPr>
        <xdr:cNvPr id="10" name="Rectangle 9">
          <a:extLst>
            <a:ext uri="{FF2B5EF4-FFF2-40B4-BE49-F238E27FC236}">
              <a16:creationId xmlns:a16="http://schemas.microsoft.com/office/drawing/2014/main" id="{00000000-0008-0000-0700-00000A000000}"/>
            </a:ext>
          </a:extLst>
        </xdr:cNvPr>
        <xdr:cNvSpPr>
          <a:spLocks noChangeArrowheads="1"/>
        </xdr:cNvSpPr>
      </xdr:nvSpPr>
      <xdr:spPr bwMode="auto">
        <a:xfrm>
          <a:off x="10582275" y="10763250"/>
          <a:ext cx="8534400" cy="369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Carbon monokside  </a:t>
          </a:r>
          <a:r>
            <a:rPr lang="en-US" sz="1800" b="1">
              <a:solidFill>
                <a:srgbClr val="002060"/>
              </a:solidFill>
              <a:latin typeface="Bookman Old Style" pitchFamily="18" charset="0"/>
              <a:cs typeface="Times New Roman" pitchFamily="18" charset="0"/>
            </a:rPr>
            <a:t>CO </a:t>
          </a:r>
          <a:r>
            <a:rPr lang="en-US" sz="1800" b="1" u="sng">
              <a:latin typeface="Bookman Old Style" pitchFamily="18" charset="0"/>
              <a:cs typeface="Times New Roman" pitchFamily="18" charset="0"/>
            </a:rPr>
            <a:t>&lt;</a:t>
          </a:r>
          <a:r>
            <a:rPr lang="en-US" sz="1800" b="1">
              <a:solidFill>
                <a:srgbClr val="002060"/>
              </a:solidFill>
              <a:latin typeface="Bookman Old Style" pitchFamily="18" charset="0"/>
              <a:cs typeface="Times New Roman" pitchFamily="18" charset="0"/>
            </a:rPr>
            <a:t> </a:t>
          </a:r>
          <a:r>
            <a:rPr lang="id-ID" sz="1800" b="1">
              <a:solidFill>
                <a:srgbClr val="002060"/>
              </a:solidFill>
              <a:latin typeface="Bookman Old Style" pitchFamily="18" charset="0"/>
              <a:cs typeface="Times New Roman" pitchFamily="18" charset="0"/>
            </a:rPr>
            <a:t>350</a:t>
          </a:r>
          <a:r>
            <a:rPr lang="en-US" sz="1800" b="1">
              <a:latin typeface="Bookman Old Style" pitchFamily="18" charset="0"/>
              <a:cs typeface="Times New Roman" pitchFamily="18" charset="0"/>
            </a:rPr>
            <a:t>, </a:t>
          </a:r>
          <a:r>
            <a:rPr lang="id-ID" sz="1800" b="1">
              <a:latin typeface="Bookman Old Style" pitchFamily="18" charset="0"/>
              <a:cs typeface="Times New Roman" pitchFamily="18" charset="0"/>
            </a:rPr>
            <a:t> </a:t>
          </a:r>
          <a:r>
            <a:rPr lang="id-ID" sz="1800">
              <a:latin typeface="Bookman Old Style" pitchFamily="18" charset="0"/>
              <a:cs typeface="Times New Roman" pitchFamily="18" charset="0"/>
            </a:rPr>
            <a:t>pernah/sedang overheat cukup lama</a:t>
          </a:r>
          <a:r>
            <a:rPr lang="id-ID" sz="1800" b="1">
              <a:latin typeface="Bookman Old Style" pitchFamily="18" charset="0"/>
              <a:cs typeface="Times New Roman" pitchFamily="18" charset="0"/>
            </a:rPr>
            <a:t> </a:t>
          </a:r>
          <a:endParaRPr lang="id-ID" sz="1800"/>
        </a:p>
      </xdr:txBody>
    </xdr:sp>
    <xdr:clientData/>
  </xdr:twoCellAnchor>
  <xdr:twoCellAnchor>
    <xdr:from>
      <xdr:col>16</xdr:col>
      <xdr:colOff>9525</xdr:colOff>
      <xdr:row>34</xdr:row>
      <xdr:rowOff>38100</xdr:rowOff>
    </xdr:from>
    <xdr:to>
      <xdr:col>30</xdr:col>
      <xdr:colOff>485775</xdr:colOff>
      <xdr:row>36</xdr:row>
      <xdr:rowOff>26988</xdr:rowOff>
    </xdr:to>
    <xdr:sp macro="" textlink="">
      <xdr:nvSpPr>
        <xdr:cNvPr id="12" name="Rectangle 11">
          <a:extLst>
            <a:ext uri="{FF2B5EF4-FFF2-40B4-BE49-F238E27FC236}">
              <a16:creationId xmlns:a16="http://schemas.microsoft.com/office/drawing/2014/main" id="{00000000-0008-0000-0700-00000C000000}"/>
            </a:ext>
          </a:extLst>
        </xdr:cNvPr>
        <xdr:cNvSpPr>
          <a:spLocks noChangeArrowheads="1"/>
        </xdr:cNvSpPr>
      </xdr:nvSpPr>
      <xdr:spPr bwMode="auto">
        <a:xfrm>
          <a:off x="10582275" y="11172825"/>
          <a:ext cx="8610600" cy="369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Carbondiokside </a:t>
          </a:r>
          <a:r>
            <a:rPr lang="en-US" sz="1800" b="1">
              <a:solidFill>
                <a:srgbClr val="002060"/>
              </a:solidFill>
              <a:latin typeface="Bookman Old Style" pitchFamily="18" charset="0"/>
              <a:cs typeface="Times New Roman" pitchFamily="18" charset="0"/>
            </a:rPr>
            <a:t>CO</a:t>
          </a:r>
          <a:r>
            <a:rPr lang="en-US" sz="1800" b="1" baseline="-30000">
              <a:solidFill>
                <a:srgbClr val="002060"/>
              </a:solidFill>
              <a:latin typeface="Bookman Old Style" pitchFamily="18" charset="0"/>
              <a:cs typeface="Times New Roman" pitchFamily="18" charset="0"/>
            </a:rPr>
            <a:t>2 </a:t>
          </a:r>
          <a:r>
            <a:rPr lang="en-US" sz="1800" b="1" u="sng">
              <a:latin typeface="Bookman Old Style" pitchFamily="18" charset="0"/>
              <a:cs typeface="Times New Roman" pitchFamily="18" charset="0"/>
            </a:rPr>
            <a:t>&lt;</a:t>
          </a:r>
          <a:r>
            <a:rPr lang="en-US" sz="1800" b="1">
              <a:solidFill>
                <a:srgbClr val="002060"/>
              </a:solidFill>
              <a:latin typeface="Bookman Old Style" pitchFamily="18" charset="0"/>
              <a:cs typeface="Times New Roman" pitchFamily="18" charset="0"/>
            </a:rPr>
            <a:t> </a:t>
          </a:r>
          <a:r>
            <a:rPr lang="id-ID" sz="1800" b="1">
              <a:solidFill>
                <a:srgbClr val="002060"/>
              </a:solidFill>
              <a:latin typeface="Bookman Old Style" pitchFamily="18" charset="0"/>
              <a:cs typeface="Times New Roman" pitchFamily="18" charset="0"/>
            </a:rPr>
            <a:t>2.500</a:t>
          </a:r>
          <a:r>
            <a:rPr lang="en-US" sz="1800" b="1">
              <a:latin typeface="Bookman Old Style" pitchFamily="18" charset="0"/>
              <a:cs typeface="Times New Roman" pitchFamily="18" charset="0"/>
            </a:rPr>
            <a:t>, </a:t>
          </a:r>
          <a:r>
            <a:rPr lang="id-ID" sz="1800">
              <a:latin typeface="Bookman Old Style" pitchFamily="18" charset="0"/>
              <a:cs typeface="Times New Roman" pitchFamily="18" charset="0"/>
            </a:rPr>
            <a:t>pernah/sedang overheat cukup lama</a:t>
          </a:r>
          <a:r>
            <a:rPr lang="id-ID" sz="1800" b="1">
              <a:latin typeface="Bookman Old Style" pitchFamily="18" charset="0"/>
              <a:cs typeface="Times New Roman" pitchFamily="18" charset="0"/>
            </a:rPr>
            <a:t>        </a:t>
          </a:r>
          <a:endParaRPr lang="id-ID" sz="1800"/>
        </a:p>
      </xdr:txBody>
    </xdr:sp>
    <xdr:clientData/>
  </xdr:twoCellAnchor>
  <xdr:twoCellAnchor>
    <xdr:from>
      <xdr:col>16</xdr:col>
      <xdr:colOff>0</xdr:colOff>
      <xdr:row>36</xdr:row>
      <xdr:rowOff>9525</xdr:rowOff>
    </xdr:from>
    <xdr:to>
      <xdr:col>30</xdr:col>
      <xdr:colOff>476250</xdr:colOff>
      <xdr:row>37</xdr:row>
      <xdr:rowOff>188913</xdr:rowOff>
    </xdr:to>
    <xdr:sp macro="" textlink="">
      <xdr:nvSpPr>
        <xdr:cNvPr id="14" name="Rectangle 13">
          <a:extLst>
            <a:ext uri="{FF2B5EF4-FFF2-40B4-BE49-F238E27FC236}">
              <a16:creationId xmlns:a16="http://schemas.microsoft.com/office/drawing/2014/main" id="{00000000-0008-0000-0700-00000E000000}"/>
            </a:ext>
          </a:extLst>
        </xdr:cNvPr>
        <xdr:cNvSpPr>
          <a:spLocks noChangeArrowheads="1"/>
        </xdr:cNvSpPr>
      </xdr:nvSpPr>
      <xdr:spPr bwMode="auto">
        <a:xfrm>
          <a:off x="10572750" y="11525250"/>
          <a:ext cx="8610600" cy="369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Methane </a:t>
          </a:r>
          <a:r>
            <a:rPr lang="en-US" sz="1800" b="1">
              <a:solidFill>
                <a:srgbClr val="002060"/>
              </a:solidFill>
              <a:latin typeface="Bookman Old Style" pitchFamily="18" charset="0"/>
              <a:cs typeface="Times New Roman" pitchFamily="18" charset="0"/>
            </a:rPr>
            <a:t>CH</a:t>
          </a:r>
          <a:r>
            <a:rPr lang="en-US" sz="1800" b="1" baseline="-30000">
              <a:solidFill>
                <a:srgbClr val="002060"/>
              </a:solidFill>
              <a:latin typeface="Bookman Old Style" pitchFamily="18" charset="0"/>
              <a:cs typeface="Times New Roman" pitchFamily="18" charset="0"/>
            </a:rPr>
            <a:t>4 </a:t>
          </a:r>
          <a:r>
            <a:rPr lang="en-US" sz="1800" b="1" u="sng">
              <a:latin typeface="Bookman Old Style" pitchFamily="18" charset="0"/>
              <a:cs typeface="Times New Roman" pitchFamily="18" charset="0"/>
            </a:rPr>
            <a:t>&lt;</a:t>
          </a:r>
          <a:r>
            <a:rPr lang="en-US" sz="1800" b="1">
              <a:solidFill>
                <a:srgbClr val="002060"/>
              </a:solidFill>
              <a:latin typeface="Bookman Old Style" pitchFamily="18" charset="0"/>
              <a:cs typeface="Times New Roman" pitchFamily="18" charset="0"/>
            </a:rPr>
            <a:t> </a:t>
          </a:r>
          <a:r>
            <a:rPr lang="id-ID" sz="1800" b="1">
              <a:solidFill>
                <a:srgbClr val="002060"/>
              </a:solidFill>
              <a:latin typeface="Bookman Old Style" pitchFamily="18" charset="0"/>
              <a:cs typeface="Times New Roman" pitchFamily="18" charset="0"/>
            </a:rPr>
            <a:t>120</a:t>
          </a:r>
          <a:r>
            <a:rPr lang="en-US" sz="1800" b="1">
              <a:latin typeface="Bookman Old Style" pitchFamily="18" charset="0"/>
              <a:cs typeface="Times New Roman" pitchFamily="18" charset="0"/>
            </a:rPr>
            <a:t>,</a:t>
          </a:r>
          <a:r>
            <a:rPr lang="en-US" sz="1800" b="1">
              <a:solidFill>
                <a:srgbClr val="002060"/>
              </a:solidFill>
              <a:latin typeface="Bookman Old Style" pitchFamily="18" charset="0"/>
              <a:cs typeface="Times New Roman" pitchFamily="18" charset="0"/>
            </a:rPr>
            <a:t> </a:t>
          </a:r>
          <a:r>
            <a:rPr lang="id-ID" sz="1800">
              <a:latin typeface="Bookman Old Style" pitchFamily="18" charset="0"/>
              <a:cs typeface="Times New Roman" pitchFamily="18" charset="0"/>
            </a:rPr>
            <a:t>ada sparking</a:t>
          </a:r>
          <a:endParaRPr lang="id-ID" sz="1800"/>
        </a:p>
      </xdr:txBody>
    </xdr:sp>
    <xdr:clientData/>
  </xdr:twoCellAnchor>
  <xdr:twoCellAnchor>
    <xdr:from>
      <xdr:col>16</xdr:col>
      <xdr:colOff>9525</xdr:colOff>
      <xdr:row>38</xdr:row>
      <xdr:rowOff>9525</xdr:rowOff>
    </xdr:from>
    <xdr:to>
      <xdr:col>30</xdr:col>
      <xdr:colOff>333375</xdr:colOff>
      <xdr:row>39</xdr:row>
      <xdr:rowOff>182330</xdr:rowOff>
    </xdr:to>
    <xdr:sp macro="" textlink="">
      <xdr:nvSpPr>
        <xdr:cNvPr id="16" name="Rectangle 15">
          <a:extLst>
            <a:ext uri="{FF2B5EF4-FFF2-40B4-BE49-F238E27FC236}">
              <a16:creationId xmlns:a16="http://schemas.microsoft.com/office/drawing/2014/main" id="{00000000-0008-0000-0700-000010000000}"/>
            </a:ext>
          </a:extLst>
        </xdr:cNvPr>
        <xdr:cNvSpPr>
          <a:spLocks noChangeArrowheads="1"/>
        </xdr:cNvSpPr>
      </xdr:nvSpPr>
      <xdr:spPr bwMode="auto">
        <a:xfrm>
          <a:off x="10582275" y="11906250"/>
          <a:ext cx="8458200" cy="363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Ethylene </a:t>
          </a:r>
          <a:r>
            <a:rPr lang="en-US" sz="1800" b="1">
              <a:solidFill>
                <a:srgbClr val="002060"/>
              </a:solidFill>
              <a:latin typeface="Bookman Old Style" pitchFamily="18" charset="0"/>
              <a:cs typeface="Times New Roman" pitchFamily="18" charset="0"/>
            </a:rPr>
            <a:t>C</a:t>
          </a:r>
          <a:r>
            <a:rPr lang="en-US" sz="1800" b="1" baseline="-30000">
              <a:solidFill>
                <a:srgbClr val="002060"/>
              </a:solidFill>
              <a:latin typeface="Bookman Old Style" pitchFamily="18" charset="0"/>
              <a:cs typeface="Times New Roman" pitchFamily="18" charset="0"/>
            </a:rPr>
            <a:t>2</a:t>
          </a:r>
          <a:r>
            <a:rPr lang="en-US" sz="1800" b="1">
              <a:solidFill>
                <a:srgbClr val="002060"/>
              </a:solidFill>
              <a:latin typeface="Bookman Old Style" pitchFamily="18" charset="0"/>
              <a:cs typeface="Times New Roman" pitchFamily="18" charset="0"/>
            </a:rPr>
            <a:t>H</a:t>
          </a:r>
          <a:r>
            <a:rPr lang="en-US" sz="1800" b="1" baseline="-30000">
              <a:solidFill>
                <a:srgbClr val="002060"/>
              </a:solidFill>
              <a:latin typeface="Bookman Old Style" pitchFamily="18" charset="0"/>
              <a:cs typeface="Times New Roman" pitchFamily="18" charset="0"/>
            </a:rPr>
            <a:t>4 </a:t>
          </a:r>
          <a:r>
            <a:rPr lang="en-US" sz="1800" b="1" u="sng">
              <a:latin typeface="Bookman Old Style" pitchFamily="18" charset="0"/>
              <a:cs typeface="Times New Roman" pitchFamily="18" charset="0"/>
            </a:rPr>
            <a:t>&lt;</a:t>
          </a:r>
          <a:r>
            <a:rPr lang="id-ID" sz="1800" b="1">
              <a:latin typeface="Bookman Old Style" pitchFamily="18" charset="0"/>
              <a:cs typeface="Times New Roman" pitchFamily="18" charset="0"/>
            </a:rPr>
            <a:t> </a:t>
          </a:r>
          <a:r>
            <a:rPr lang="id-ID" sz="1800" b="1">
              <a:solidFill>
                <a:srgbClr val="002060"/>
              </a:solidFill>
              <a:latin typeface="Bookman Old Style" pitchFamily="18" charset="0"/>
              <a:cs typeface="Times New Roman" pitchFamily="18" charset="0"/>
            </a:rPr>
            <a:t>5</a:t>
          </a:r>
          <a:r>
            <a:rPr lang="en-US" sz="1800" b="1">
              <a:solidFill>
                <a:srgbClr val="002060"/>
              </a:solidFill>
              <a:latin typeface="Bookman Old Style" pitchFamily="18" charset="0"/>
              <a:cs typeface="Times New Roman" pitchFamily="18" charset="0"/>
            </a:rPr>
            <a:t>0</a:t>
          </a:r>
          <a:r>
            <a:rPr lang="en-US" sz="1800" b="1">
              <a:latin typeface="Bookman Old Style" pitchFamily="18" charset="0"/>
              <a:cs typeface="Times New Roman" pitchFamily="18" charset="0"/>
            </a:rPr>
            <a:t> , </a:t>
          </a:r>
          <a:r>
            <a:rPr lang="id-ID" sz="1800">
              <a:latin typeface="Bookman Old Style" pitchFamily="18" charset="0"/>
              <a:cs typeface="Times New Roman" pitchFamily="18" charset="0"/>
            </a:rPr>
            <a:t>pernah atau sedang overheat cukup lama </a:t>
          </a:r>
          <a:endParaRPr lang="id-ID" sz="1800"/>
        </a:p>
      </xdr:txBody>
    </xdr:sp>
    <xdr:clientData/>
  </xdr:twoCellAnchor>
  <xdr:twoCellAnchor>
    <xdr:from>
      <xdr:col>16</xdr:col>
      <xdr:colOff>9525</xdr:colOff>
      <xdr:row>40</xdr:row>
      <xdr:rowOff>9525</xdr:rowOff>
    </xdr:from>
    <xdr:to>
      <xdr:col>31</xdr:col>
      <xdr:colOff>133350</xdr:colOff>
      <xdr:row>41</xdr:row>
      <xdr:rowOff>187325</xdr:rowOff>
    </xdr:to>
    <xdr:sp macro="" textlink="">
      <xdr:nvSpPr>
        <xdr:cNvPr id="18" name="Rectangle 17">
          <a:extLst>
            <a:ext uri="{FF2B5EF4-FFF2-40B4-BE49-F238E27FC236}">
              <a16:creationId xmlns:a16="http://schemas.microsoft.com/office/drawing/2014/main" id="{00000000-0008-0000-0700-000012000000}"/>
            </a:ext>
          </a:extLst>
        </xdr:cNvPr>
        <xdr:cNvSpPr>
          <a:spLocks noChangeArrowheads="1"/>
        </xdr:cNvSpPr>
      </xdr:nvSpPr>
      <xdr:spPr bwMode="auto">
        <a:xfrm>
          <a:off x="10582275" y="12287250"/>
          <a:ext cx="8839200" cy="36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Ethane    </a:t>
          </a:r>
          <a:r>
            <a:rPr lang="en-US" sz="1800" b="1">
              <a:solidFill>
                <a:srgbClr val="002060"/>
              </a:solidFill>
              <a:latin typeface="Bookman Old Style" pitchFamily="18" charset="0"/>
              <a:cs typeface="Times New Roman" pitchFamily="18" charset="0"/>
            </a:rPr>
            <a:t>C</a:t>
          </a:r>
          <a:r>
            <a:rPr lang="en-US" sz="1800" b="1" baseline="-30000">
              <a:solidFill>
                <a:srgbClr val="002060"/>
              </a:solidFill>
              <a:latin typeface="Bookman Old Style" pitchFamily="18" charset="0"/>
              <a:cs typeface="Times New Roman" pitchFamily="18" charset="0"/>
            </a:rPr>
            <a:t>2</a:t>
          </a:r>
          <a:r>
            <a:rPr lang="id-ID" sz="1800" b="1">
              <a:solidFill>
                <a:srgbClr val="002060"/>
              </a:solidFill>
              <a:latin typeface="Bookman Old Style" pitchFamily="18" charset="0"/>
              <a:cs typeface="Times New Roman" pitchFamily="18" charset="0"/>
            </a:rPr>
            <a:t>H</a:t>
          </a:r>
          <a:r>
            <a:rPr lang="en-US" sz="1800" b="1" baseline="-30000">
              <a:solidFill>
                <a:srgbClr val="002060"/>
              </a:solidFill>
              <a:latin typeface="Bookman Old Style" pitchFamily="18" charset="0"/>
              <a:cs typeface="Times New Roman" pitchFamily="18" charset="0"/>
            </a:rPr>
            <a:t>6 </a:t>
          </a:r>
          <a:r>
            <a:rPr lang="en-US" sz="1800" b="1" u="sng">
              <a:latin typeface="Bookman Old Style" pitchFamily="18" charset="0"/>
              <a:cs typeface="Times New Roman" pitchFamily="18" charset="0"/>
            </a:rPr>
            <a:t>&lt;</a:t>
          </a:r>
          <a:r>
            <a:rPr lang="id-ID" sz="1800" b="1">
              <a:latin typeface="Bookman Old Style" pitchFamily="18" charset="0"/>
              <a:cs typeface="Times New Roman" pitchFamily="18" charset="0"/>
            </a:rPr>
            <a:t> </a:t>
          </a:r>
          <a:r>
            <a:rPr lang="id-ID" sz="1800" b="1">
              <a:solidFill>
                <a:srgbClr val="002060"/>
              </a:solidFill>
              <a:latin typeface="Bookman Old Style" pitchFamily="18" charset="0"/>
              <a:cs typeface="Times New Roman" pitchFamily="18" charset="0"/>
            </a:rPr>
            <a:t>65</a:t>
          </a:r>
          <a:r>
            <a:rPr lang="id-ID" sz="1800" b="1">
              <a:latin typeface="Bookman Old Style" pitchFamily="18" charset="0"/>
              <a:cs typeface="Times New Roman" pitchFamily="18" charset="0"/>
            </a:rPr>
            <a:t>,</a:t>
          </a:r>
          <a:r>
            <a:rPr lang="id-ID" sz="1800" b="1">
              <a:solidFill>
                <a:srgbClr val="002060"/>
              </a:solidFill>
              <a:latin typeface="Bookman Old Style" pitchFamily="18" charset="0"/>
              <a:cs typeface="Times New Roman" pitchFamily="18" charset="0"/>
            </a:rPr>
            <a:t>  </a:t>
          </a:r>
          <a:r>
            <a:rPr lang="id-ID" sz="1800">
              <a:latin typeface="Bookman Old Style" pitchFamily="18" charset="0"/>
              <a:cs typeface="Times New Roman" pitchFamily="18" charset="0"/>
            </a:rPr>
            <a:t>ada lokal overheating</a:t>
          </a:r>
          <a:endParaRPr lang="id-ID" sz="1800"/>
        </a:p>
      </xdr:txBody>
    </xdr:sp>
    <xdr:clientData/>
  </xdr:twoCellAnchor>
  <xdr:twoCellAnchor>
    <xdr:from>
      <xdr:col>16</xdr:col>
      <xdr:colOff>0</xdr:colOff>
      <xdr:row>42</xdr:row>
      <xdr:rowOff>9525</xdr:rowOff>
    </xdr:from>
    <xdr:to>
      <xdr:col>31</xdr:col>
      <xdr:colOff>190500</xdr:colOff>
      <xdr:row>43</xdr:row>
      <xdr:rowOff>182330</xdr:rowOff>
    </xdr:to>
    <xdr:sp macro="" textlink="">
      <xdr:nvSpPr>
        <xdr:cNvPr id="21" name="Rectangle 20">
          <a:extLst>
            <a:ext uri="{FF2B5EF4-FFF2-40B4-BE49-F238E27FC236}">
              <a16:creationId xmlns:a16="http://schemas.microsoft.com/office/drawing/2014/main" id="{00000000-0008-0000-0700-000015000000}"/>
            </a:ext>
          </a:extLst>
        </xdr:cNvPr>
        <xdr:cNvSpPr>
          <a:spLocks noChangeArrowheads="1"/>
        </xdr:cNvSpPr>
      </xdr:nvSpPr>
      <xdr:spPr bwMode="auto">
        <a:xfrm>
          <a:off x="10563225" y="12668250"/>
          <a:ext cx="8915400" cy="363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Ecethylene   C</a:t>
          </a:r>
          <a:r>
            <a:rPr lang="id-ID" sz="1800" b="1" baseline="-25000">
              <a:solidFill>
                <a:srgbClr val="002060"/>
              </a:solidFill>
              <a:latin typeface="Bookman Old Style" pitchFamily="18" charset="0"/>
              <a:cs typeface="Times New Roman" pitchFamily="18" charset="0"/>
            </a:rPr>
            <a:t>2</a:t>
          </a:r>
          <a:r>
            <a:rPr lang="id-ID" sz="1800" b="1">
              <a:solidFill>
                <a:srgbClr val="002060"/>
              </a:solidFill>
              <a:latin typeface="Bookman Old Style" pitchFamily="18" charset="0"/>
              <a:cs typeface="Times New Roman" pitchFamily="18" charset="0"/>
            </a:rPr>
            <a:t>H</a:t>
          </a:r>
          <a:r>
            <a:rPr lang="id-ID" sz="1800" b="1" baseline="-25000">
              <a:solidFill>
                <a:srgbClr val="002060"/>
              </a:solidFill>
              <a:latin typeface="Bookman Old Style" pitchFamily="18" charset="0"/>
              <a:cs typeface="Times New Roman" pitchFamily="18" charset="0"/>
            </a:rPr>
            <a:t>2</a:t>
          </a:r>
          <a:r>
            <a:rPr lang="id-ID" sz="1800" b="1">
              <a:solidFill>
                <a:srgbClr val="002060"/>
              </a:solidFill>
              <a:latin typeface="Bookman Old Style" pitchFamily="18" charset="0"/>
              <a:cs typeface="Times New Roman" pitchFamily="18" charset="0"/>
            </a:rPr>
            <a:t>  </a:t>
          </a:r>
          <a:r>
            <a:rPr lang="id-ID" sz="1800" b="1">
              <a:latin typeface="Bookman Old Style" pitchFamily="18" charset="0"/>
              <a:cs typeface="Times New Roman" pitchFamily="18" charset="0"/>
            </a:rPr>
            <a:t>= 1</a:t>
          </a:r>
          <a:r>
            <a:rPr lang="id-ID" sz="1800" b="1">
              <a:solidFill>
                <a:srgbClr val="002060"/>
              </a:solidFill>
              <a:latin typeface="Bookman Old Style" pitchFamily="18" charset="0"/>
              <a:cs typeface="Times New Roman" pitchFamily="18" charset="0"/>
            </a:rPr>
            <a:t>  </a:t>
          </a:r>
          <a:r>
            <a:rPr lang="id-ID" sz="1800">
              <a:latin typeface="Bookman Old Style" pitchFamily="18" charset="0"/>
              <a:cs typeface="Times New Roman" pitchFamily="18" charset="0"/>
            </a:rPr>
            <a:t>pernah/sedang ada “</a:t>
          </a:r>
          <a:r>
            <a:rPr lang="id-ID" sz="1800" b="1">
              <a:solidFill>
                <a:srgbClr val="FF0000"/>
              </a:solidFill>
              <a:latin typeface="Bookman Old Style" pitchFamily="18" charset="0"/>
              <a:cs typeface="Times New Roman" pitchFamily="18" charset="0"/>
            </a:rPr>
            <a:t>burning</a:t>
          </a:r>
          <a:r>
            <a:rPr lang="id-ID" sz="1800">
              <a:latin typeface="Bookman Old Style" pitchFamily="18" charset="0"/>
              <a:cs typeface="Times New Roman" pitchFamily="18" charset="0"/>
            </a:rPr>
            <a:t>” kebakaran isolasi</a:t>
          </a:r>
          <a:endParaRPr lang="id-ID" sz="1800"/>
        </a:p>
      </xdr:txBody>
    </xdr:sp>
    <xdr:clientData/>
  </xdr:twoCellAnchor>
  <xdr:twoCellAnchor editAs="oneCell">
    <xdr:from>
      <xdr:col>2</xdr:col>
      <xdr:colOff>0</xdr:colOff>
      <xdr:row>26</xdr:row>
      <xdr:rowOff>0</xdr:rowOff>
    </xdr:from>
    <xdr:to>
      <xdr:col>14</xdr:col>
      <xdr:colOff>241300</xdr:colOff>
      <xdr:row>29</xdr:row>
      <xdr:rowOff>114300</xdr:rowOff>
    </xdr:to>
    <xdr:pic>
      <xdr:nvPicPr>
        <xdr:cNvPr id="15" name="Picture 1">
          <a:extLst>
            <a:ext uri="{FF2B5EF4-FFF2-40B4-BE49-F238E27FC236}">
              <a16:creationId xmlns:a16="http://schemas.microsoft.com/office/drawing/2014/main" id="{00000000-0008-0000-0700-00000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314575" y="15773400"/>
          <a:ext cx="8305800" cy="685800"/>
        </a:xfrm>
        <a:prstGeom prst="rect">
          <a:avLst/>
        </a:prstGeom>
        <a:noFill/>
        <a:ln w="9525">
          <a:noFill/>
          <a:miter lim="800000"/>
          <a:headEnd/>
          <a:tailEnd/>
        </a:ln>
      </xdr:spPr>
    </xdr:pic>
    <xdr:clientData/>
  </xdr:twoCellAnchor>
  <xdr:twoCellAnchor editAs="oneCell">
    <xdr:from>
      <xdr:col>2</xdr:col>
      <xdr:colOff>0</xdr:colOff>
      <xdr:row>29</xdr:row>
      <xdr:rowOff>123825</xdr:rowOff>
    </xdr:from>
    <xdr:to>
      <xdr:col>14</xdr:col>
      <xdr:colOff>241300</xdr:colOff>
      <xdr:row>47</xdr:row>
      <xdr:rowOff>190500</xdr:rowOff>
    </xdr:to>
    <xdr:pic>
      <xdr:nvPicPr>
        <xdr:cNvPr id="17" name="Picture 2">
          <a:extLst>
            <a:ext uri="{FF2B5EF4-FFF2-40B4-BE49-F238E27FC236}">
              <a16:creationId xmlns:a16="http://schemas.microsoft.com/office/drawing/2014/main" id="{00000000-0008-0000-0700-000011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314575" y="16468725"/>
          <a:ext cx="8305800" cy="3505200"/>
        </a:xfrm>
        <a:prstGeom prst="rect">
          <a:avLst/>
        </a:prstGeom>
        <a:noFill/>
        <a:ln w="9525">
          <a:noFill/>
          <a:miter lim="800000"/>
          <a:headEnd/>
          <a:tailEnd/>
        </a:ln>
      </xdr:spPr>
    </xdr:pic>
    <xdr:clientData/>
  </xdr:twoCellAnchor>
  <xdr:twoCellAnchor editAs="oneCell">
    <xdr:from>
      <xdr:col>2</xdr:col>
      <xdr:colOff>0</xdr:colOff>
      <xdr:row>48</xdr:row>
      <xdr:rowOff>0</xdr:rowOff>
    </xdr:from>
    <xdr:to>
      <xdr:col>14</xdr:col>
      <xdr:colOff>241300</xdr:colOff>
      <xdr:row>49</xdr:row>
      <xdr:rowOff>114300</xdr:rowOff>
    </xdr:to>
    <xdr:pic>
      <xdr:nvPicPr>
        <xdr:cNvPr id="19" name="Picture 3">
          <a:extLst>
            <a:ext uri="{FF2B5EF4-FFF2-40B4-BE49-F238E27FC236}">
              <a16:creationId xmlns:a16="http://schemas.microsoft.com/office/drawing/2014/main" id="{00000000-0008-0000-0700-000013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314575" y="20002500"/>
          <a:ext cx="8305800" cy="381000"/>
        </a:xfrm>
        <a:prstGeom prst="rect">
          <a:avLst/>
        </a:prstGeom>
        <a:noFill/>
        <a:ln w="9525">
          <a:noFill/>
          <a:miter lim="800000"/>
          <a:headEnd/>
          <a:tailEnd/>
        </a:ln>
      </xdr:spPr>
    </xdr:pic>
    <xdr:clientData/>
  </xdr:twoCellAnchor>
  <xdr:twoCellAnchor>
    <xdr:from>
      <xdr:col>16</xdr:col>
      <xdr:colOff>0</xdr:colOff>
      <xdr:row>26</xdr:row>
      <xdr:rowOff>19050</xdr:rowOff>
    </xdr:from>
    <xdr:to>
      <xdr:col>30</xdr:col>
      <xdr:colOff>466725</xdr:colOff>
      <xdr:row>28</xdr:row>
      <xdr:rowOff>7938</xdr:rowOff>
    </xdr:to>
    <xdr:sp macro="" textlink="">
      <xdr:nvSpPr>
        <xdr:cNvPr id="20" name="Rectangle 19">
          <a:extLst>
            <a:ext uri="{FF2B5EF4-FFF2-40B4-BE49-F238E27FC236}">
              <a16:creationId xmlns:a16="http://schemas.microsoft.com/office/drawing/2014/main" id="{00000000-0008-0000-0700-000014000000}"/>
            </a:ext>
          </a:extLst>
        </xdr:cNvPr>
        <xdr:cNvSpPr>
          <a:spLocks noChangeArrowheads="1"/>
        </xdr:cNvSpPr>
      </xdr:nvSpPr>
      <xdr:spPr bwMode="auto">
        <a:xfrm>
          <a:off x="10772775" y="15792450"/>
          <a:ext cx="8610600" cy="369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Hydrogen </a:t>
          </a:r>
          <a:r>
            <a:rPr lang="en-US" sz="1800" b="1">
              <a:solidFill>
                <a:srgbClr val="002060"/>
              </a:solidFill>
              <a:latin typeface="Bookman Old Style" pitchFamily="18" charset="0"/>
              <a:cs typeface="Times New Roman" pitchFamily="18" charset="0"/>
            </a:rPr>
            <a:t>H</a:t>
          </a:r>
          <a:r>
            <a:rPr lang="en-US" sz="1800" b="1" baseline="-30000">
              <a:solidFill>
                <a:srgbClr val="002060"/>
              </a:solidFill>
              <a:latin typeface="Bookman Old Style" pitchFamily="18" charset="0"/>
              <a:cs typeface="Times New Roman" pitchFamily="18" charset="0"/>
            </a:rPr>
            <a:t>2</a:t>
          </a:r>
          <a:r>
            <a:rPr lang="id-ID" sz="1800" b="1" baseline="-30000">
              <a:solidFill>
                <a:srgbClr val="002060"/>
              </a:solidFill>
              <a:latin typeface="Bookman Old Style" pitchFamily="18" charset="0"/>
              <a:cs typeface="Times New Roman" pitchFamily="18" charset="0"/>
            </a:rPr>
            <a:t>   </a:t>
          </a:r>
          <a:r>
            <a:rPr lang="en-US" sz="1800" b="1" u="sng">
              <a:latin typeface="Bookman Old Style" pitchFamily="18" charset="0"/>
              <a:cs typeface="Times New Roman" pitchFamily="18" charset="0"/>
            </a:rPr>
            <a:t>&lt;</a:t>
          </a:r>
          <a:r>
            <a:rPr lang="id-ID" sz="1800" b="1">
              <a:solidFill>
                <a:srgbClr val="002060"/>
              </a:solidFill>
              <a:latin typeface="Bookman Old Style" pitchFamily="18" charset="0"/>
              <a:cs typeface="Times New Roman" pitchFamily="18" charset="0"/>
            </a:rPr>
            <a:t> </a:t>
          </a:r>
          <a:r>
            <a:rPr lang="en-US" sz="1800" b="1">
              <a:solidFill>
                <a:srgbClr val="002060"/>
              </a:solidFill>
              <a:latin typeface="Bookman Old Style" pitchFamily="18" charset="0"/>
              <a:cs typeface="Times New Roman" pitchFamily="18" charset="0"/>
            </a:rPr>
            <a:t>1</a:t>
          </a:r>
          <a:r>
            <a:rPr lang="id-ID" sz="1800" b="1">
              <a:solidFill>
                <a:srgbClr val="002060"/>
              </a:solidFill>
              <a:latin typeface="Bookman Old Style" pitchFamily="18" charset="0"/>
              <a:cs typeface="Times New Roman" pitchFamily="18" charset="0"/>
            </a:rPr>
            <a:t>0</a:t>
          </a:r>
          <a:r>
            <a:rPr lang="en-US" sz="1800" b="1">
              <a:solidFill>
                <a:srgbClr val="002060"/>
              </a:solidFill>
              <a:latin typeface="Bookman Old Style" pitchFamily="18" charset="0"/>
              <a:cs typeface="Times New Roman" pitchFamily="18" charset="0"/>
            </a:rPr>
            <a:t>0</a:t>
          </a:r>
          <a:r>
            <a:rPr lang="en-US" sz="1800" b="1">
              <a:latin typeface="Bookman Old Style" pitchFamily="18" charset="0"/>
              <a:cs typeface="Times New Roman" pitchFamily="18" charset="0"/>
            </a:rPr>
            <a:t>, </a:t>
          </a:r>
          <a:r>
            <a:rPr lang="id-ID" sz="1800">
              <a:latin typeface="Bookman Old Style" pitchFamily="18" charset="0"/>
              <a:cs typeface="Times New Roman" pitchFamily="18" charset="0"/>
            </a:rPr>
            <a:t>terjadi karena ada corona/partial  discharge</a:t>
          </a:r>
          <a:endParaRPr lang="id-ID" sz="1800"/>
        </a:p>
      </xdr:txBody>
    </xdr:sp>
    <xdr:clientData/>
  </xdr:twoCellAnchor>
  <xdr:twoCellAnchor>
    <xdr:from>
      <xdr:col>16</xdr:col>
      <xdr:colOff>19050</xdr:colOff>
      <xdr:row>27</xdr:row>
      <xdr:rowOff>180975</xdr:rowOff>
    </xdr:from>
    <xdr:to>
      <xdr:col>30</xdr:col>
      <xdr:colOff>419100</xdr:colOff>
      <xdr:row>29</xdr:row>
      <xdr:rowOff>169863</xdr:rowOff>
    </xdr:to>
    <xdr:sp macro="" textlink="">
      <xdr:nvSpPr>
        <xdr:cNvPr id="22" name="Rectangle 21">
          <a:extLst>
            <a:ext uri="{FF2B5EF4-FFF2-40B4-BE49-F238E27FC236}">
              <a16:creationId xmlns:a16="http://schemas.microsoft.com/office/drawing/2014/main" id="{00000000-0008-0000-0700-000016000000}"/>
            </a:ext>
          </a:extLst>
        </xdr:cNvPr>
        <xdr:cNvSpPr>
          <a:spLocks noChangeArrowheads="1"/>
        </xdr:cNvSpPr>
      </xdr:nvSpPr>
      <xdr:spPr bwMode="auto">
        <a:xfrm>
          <a:off x="10801350" y="16144875"/>
          <a:ext cx="8534400" cy="369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Oksigen   </a:t>
          </a:r>
          <a:r>
            <a:rPr lang="en-US" sz="1800" b="1">
              <a:solidFill>
                <a:srgbClr val="002060"/>
              </a:solidFill>
              <a:latin typeface="Bookman Old Style" pitchFamily="18" charset="0"/>
              <a:cs typeface="Times New Roman" pitchFamily="18" charset="0"/>
            </a:rPr>
            <a:t>O</a:t>
          </a:r>
          <a:r>
            <a:rPr lang="en-US" sz="1800" b="1" baseline="-30000">
              <a:solidFill>
                <a:srgbClr val="002060"/>
              </a:solidFill>
              <a:latin typeface="Bookman Old Style" pitchFamily="18" charset="0"/>
              <a:cs typeface="Times New Roman" pitchFamily="18" charset="0"/>
            </a:rPr>
            <a:t>2</a:t>
          </a:r>
          <a:r>
            <a:rPr lang="id-ID" sz="1800" b="1" baseline="-30000">
              <a:solidFill>
                <a:srgbClr val="002060"/>
              </a:solidFill>
              <a:latin typeface="Bookman Old Style" pitchFamily="18" charset="0"/>
              <a:cs typeface="Times New Roman" pitchFamily="18" charset="0"/>
            </a:rPr>
            <a:t>   </a:t>
          </a:r>
          <a:r>
            <a:rPr lang="id-ID" sz="1800" b="1">
              <a:latin typeface="Bookman Old Style" pitchFamily="18" charset="0"/>
              <a:cs typeface="Times New Roman" pitchFamily="18" charset="0"/>
            </a:rPr>
            <a:t>=</a:t>
          </a:r>
          <a:r>
            <a:rPr lang="en-US" sz="1800" b="1" baseline="-30000">
              <a:solidFill>
                <a:srgbClr val="002060"/>
              </a:solidFill>
              <a:latin typeface="Bookman Old Style" pitchFamily="18" charset="0"/>
              <a:cs typeface="Times New Roman" pitchFamily="18" charset="0"/>
            </a:rPr>
            <a:t> </a:t>
          </a:r>
          <a:r>
            <a:rPr lang="en-US" sz="1800" b="1">
              <a:solidFill>
                <a:srgbClr val="002060"/>
              </a:solidFill>
              <a:latin typeface="Bookman Old Style" pitchFamily="18" charset="0"/>
              <a:cs typeface="Times New Roman" pitchFamily="18" charset="0"/>
            </a:rPr>
            <a:t>0.2 </a:t>
          </a:r>
          <a:r>
            <a:rPr lang="en-US" sz="1800" b="1">
              <a:solidFill>
                <a:srgbClr val="002060"/>
              </a:solidFill>
              <a:cs typeface="Times New Roman" pitchFamily="18" charset="0"/>
            </a:rPr>
            <a:t>–</a:t>
          </a:r>
          <a:r>
            <a:rPr lang="en-US" sz="1800" b="1">
              <a:solidFill>
                <a:srgbClr val="002060"/>
              </a:solidFill>
              <a:latin typeface="Bookman Old Style" pitchFamily="18" charset="0"/>
              <a:cs typeface="Times New Roman" pitchFamily="18" charset="0"/>
            </a:rPr>
            <a:t> 3.5%</a:t>
          </a:r>
          <a:r>
            <a:rPr lang="en-US" sz="1800" b="1">
              <a:latin typeface="Bookman Old Style" pitchFamily="18" charset="0"/>
              <a:cs typeface="Times New Roman" pitchFamily="18" charset="0"/>
            </a:rPr>
            <a:t>,</a:t>
          </a:r>
          <a:r>
            <a:rPr lang="en-US" sz="1800" b="1">
              <a:solidFill>
                <a:srgbClr val="002060"/>
              </a:solidFill>
              <a:latin typeface="Bookman Old Style" pitchFamily="18" charset="0"/>
              <a:cs typeface="Times New Roman" pitchFamily="18" charset="0"/>
            </a:rPr>
            <a:t> </a:t>
          </a:r>
          <a:r>
            <a:rPr lang="id-ID" sz="1800">
              <a:latin typeface="Bookman Old Style" pitchFamily="18" charset="0"/>
              <a:cs typeface="Times New Roman" pitchFamily="18" charset="0"/>
            </a:rPr>
            <a:t>selalu nampak</a:t>
          </a:r>
          <a:endParaRPr lang="id-ID" sz="1800"/>
        </a:p>
      </xdr:txBody>
    </xdr:sp>
    <xdr:clientData/>
  </xdr:twoCellAnchor>
  <xdr:twoCellAnchor>
    <xdr:from>
      <xdr:col>16</xdr:col>
      <xdr:colOff>9525</xdr:colOff>
      <xdr:row>30</xdr:row>
      <xdr:rowOff>9525</xdr:rowOff>
    </xdr:from>
    <xdr:to>
      <xdr:col>30</xdr:col>
      <xdr:colOff>409575</xdr:colOff>
      <xdr:row>31</xdr:row>
      <xdr:rowOff>188913</xdr:rowOff>
    </xdr:to>
    <xdr:sp macro="" textlink="">
      <xdr:nvSpPr>
        <xdr:cNvPr id="23" name="Rectangle 22">
          <a:extLst>
            <a:ext uri="{FF2B5EF4-FFF2-40B4-BE49-F238E27FC236}">
              <a16:creationId xmlns:a16="http://schemas.microsoft.com/office/drawing/2014/main" id="{00000000-0008-0000-0700-000017000000}"/>
            </a:ext>
          </a:extLst>
        </xdr:cNvPr>
        <xdr:cNvSpPr>
          <a:spLocks noChangeArrowheads="1"/>
        </xdr:cNvSpPr>
      </xdr:nvSpPr>
      <xdr:spPr bwMode="auto">
        <a:xfrm>
          <a:off x="10791825" y="16544925"/>
          <a:ext cx="8534400" cy="369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Nitrogen </a:t>
          </a:r>
          <a:r>
            <a:rPr lang="en-US" sz="1800" b="1">
              <a:solidFill>
                <a:srgbClr val="002060"/>
              </a:solidFill>
              <a:latin typeface="Bookman Old Style" pitchFamily="18" charset="0"/>
              <a:cs typeface="Times New Roman" pitchFamily="18" charset="0"/>
            </a:rPr>
            <a:t> N</a:t>
          </a:r>
          <a:r>
            <a:rPr lang="en-US" sz="1800" b="1" baseline="-30000">
              <a:solidFill>
                <a:srgbClr val="002060"/>
              </a:solidFill>
              <a:latin typeface="Bookman Old Style" pitchFamily="18" charset="0"/>
              <a:cs typeface="Times New Roman" pitchFamily="18" charset="0"/>
            </a:rPr>
            <a:t>2</a:t>
          </a:r>
          <a:r>
            <a:rPr lang="id-ID" sz="1800" b="1">
              <a:solidFill>
                <a:srgbClr val="002060"/>
              </a:solidFill>
              <a:latin typeface="Bookman Old Style" pitchFamily="18" charset="0"/>
              <a:cs typeface="Times New Roman" pitchFamily="18" charset="0"/>
            </a:rPr>
            <a:t>  </a:t>
          </a:r>
          <a:r>
            <a:rPr lang="id-ID" sz="1800" b="1">
              <a:latin typeface="Bookman Old Style" pitchFamily="18" charset="0"/>
              <a:cs typeface="Times New Roman" pitchFamily="18" charset="0"/>
            </a:rPr>
            <a:t>=</a:t>
          </a:r>
          <a:r>
            <a:rPr lang="en-US" sz="1800" b="1">
              <a:solidFill>
                <a:srgbClr val="002060"/>
              </a:solidFill>
              <a:latin typeface="Bookman Old Style" pitchFamily="18" charset="0"/>
              <a:cs typeface="Times New Roman" pitchFamily="18" charset="0"/>
            </a:rPr>
            <a:t> 1 -  1</a:t>
          </a:r>
          <a:r>
            <a:rPr lang="id-ID" sz="1800" b="1">
              <a:solidFill>
                <a:srgbClr val="002060"/>
              </a:solidFill>
              <a:latin typeface="Bookman Old Style" pitchFamily="18" charset="0"/>
              <a:cs typeface="Times New Roman" pitchFamily="18" charset="0"/>
            </a:rPr>
            <a:t> </a:t>
          </a:r>
          <a:r>
            <a:rPr lang="en-US" sz="1800" b="1">
              <a:solidFill>
                <a:srgbClr val="002060"/>
              </a:solidFill>
              <a:latin typeface="Bookman Old Style" pitchFamily="18" charset="0"/>
              <a:cs typeface="Times New Roman" pitchFamily="18" charset="0"/>
            </a:rPr>
            <a:t>0%</a:t>
          </a:r>
          <a:r>
            <a:rPr lang="en-US" sz="1800" b="1">
              <a:latin typeface="Bookman Old Style" pitchFamily="18" charset="0"/>
              <a:cs typeface="Times New Roman" pitchFamily="18" charset="0"/>
            </a:rPr>
            <a:t>, </a:t>
          </a:r>
          <a:r>
            <a:rPr lang="id-ID" sz="1800" b="1">
              <a:latin typeface="Bookman Old Style" pitchFamily="18" charset="0"/>
              <a:cs typeface="Times New Roman" pitchFamily="18" charset="0"/>
            </a:rPr>
            <a:t> </a:t>
          </a:r>
          <a:r>
            <a:rPr lang="id-ID" sz="1800">
              <a:latin typeface="Bookman Old Style" pitchFamily="18" charset="0"/>
              <a:cs typeface="Times New Roman" pitchFamily="18" charset="0"/>
            </a:rPr>
            <a:t>selalu nampak</a:t>
          </a:r>
          <a:endParaRPr lang="id-ID" sz="1800"/>
        </a:p>
      </xdr:txBody>
    </xdr:sp>
    <xdr:clientData/>
  </xdr:twoCellAnchor>
  <xdr:twoCellAnchor>
    <xdr:from>
      <xdr:col>16</xdr:col>
      <xdr:colOff>9525</xdr:colOff>
      <xdr:row>32</xdr:row>
      <xdr:rowOff>9525</xdr:rowOff>
    </xdr:from>
    <xdr:to>
      <xdr:col>30</xdr:col>
      <xdr:colOff>409575</xdr:colOff>
      <xdr:row>33</xdr:row>
      <xdr:rowOff>188913</xdr:rowOff>
    </xdr:to>
    <xdr:sp macro="" textlink="">
      <xdr:nvSpPr>
        <xdr:cNvPr id="24" name="Rectangle 23">
          <a:extLst>
            <a:ext uri="{FF2B5EF4-FFF2-40B4-BE49-F238E27FC236}">
              <a16:creationId xmlns:a16="http://schemas.microsoft.com/office/drawing/2014/main" id="{00000000-0008-0000-0700-000018000000}"/>
            </a:ext>
          </a:extLst>
        </xdr:cNvPr>
        <xdr:cNvSpPr>
          <a:spLocks noChangeArrowheads="1"/>
        </xdr:cNvSpPr>
      </xdr:nvSpPr>
      <xdr:spPr bwMode="auto">
        <a:xfrm>
          <a:off x="10791825" y="16925925"/>
          <a:ext cx="8534400" cy="369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Carbon monokside  </a:t>
          </a:r>
          <a:r>
            <a:rPr lang="en-US" sz="1800" b="1">
              <a:solidFill>
                <a:srgbClr val="002060"/>
              </a:solidFill>
              <a:latin typeface="Bookman Old Style" pitchFamily="18" charset="0"/>
              <a:cs typeface="Times New Roman" pitchFamily="18" charset="0"/>
            </a:rPr>
            <a:t>CO </a:t>
          </a:r>
          <a:r>
            <a:rPr lang="en-US" sz="1800" b="1" u="sng">
              <a:latin typeface="Bookman Old Style" pitchFamily="18" charset="0"/>
              <a:cs typeface="Times New Roman" pitchFamily="18" charset="0"/>
            </a:rPr>
            <a:t>&lt;</a:t>
          </a:r>
          <a:r>
            <a:rPr lang="en-US" sz="1800" b="1">
              <a:solidFill>
                <a:srgbClr val="002060"/>
              </a:solidFill>
              <a:latin typeface="Bookman Old Style" pitchFamily="18" charset="0"/>
              <a:cs typeface="Times New Roman" pitchFamily="18" charset="0"/>
            </a:rPr>
            <a:t> </a:t>
          </a:r>
          <a:r>
            <a:rPr lang="id-ID" sz="1800" b="1">
              <a:solidFill>
                <a:srgbClr val="002060"/>
              </a:solidFill>
              <a:latin typeface="Bookman Old Style" pitchFamily="18" charset="0"/>
              <a:cs typeface="Times New Roman" pitchFamily="18" charset="0"/>
            </a:rPr>
            <a:t>350</a:t>
          </a:r>
          <a:r>
            <a:rPr lang="en-US" sz="1800" b="1">
              <a:latin typeface="Bookman Old Style" pitchFamily="18" charset="0"/>
              <a:cs typeface="Times New Roman" pitchFamily="18" charset="0"/>
            </a:rPr>
            <a:t>, </a:t>
          </a:r>
          <a:r>
            <a:rPr lang="id-ID" sz="1800" b="1">
              <a:latin typeface="Bookman Old Style" pitchFamily="18" charset="0"/>
              <a:cs typeface="Times New Roman" pitchFamily="18" charset="0"/>
            </a:rPr>
            <a:t> </a:t>
          </a:r>
          <a:r>
            <a:rPr lang="id-ID" sz="1800">
              <a:latin typeface="Bookman Old Style" pitchFamily="18" charset="0"/>
              <a:cs typeface="Times New Roman" pitchFamily="18" charset="0"/>
            </a:rPr>
            <a:t>pernah/sedang overheat cukup lama</a:t>
          </a:r>
          <a:r>
            <a:rPr lang="id-ID" sz="1800" b="1">
              <a:latin typeface="Bookman Old Style" pitchFamily="18" charset="0"/>
              <a:cs typeface="Times New Roman" pitchFamily="18" charset="0"/>
            </a:rPr>
            <a:t> </a:t>
          </a:r>
          <a:endParaRPr lang="id-ID" sz="1800"/>
        </a:p>
      </xdr:txBody>
    </xdr:sp>
    <xdr:clientData/>
  </xdr:twoCellAnchor>
  <xdr:twoCellAnchor>
    <xdr:from>
      <xdr:col>16</xdr:col>
      <xdr:colOff>9525</xdr:colOff>
      <xdr:row>34</xdr:row>
      <xdr:rowOff>38100</xdr:rowOff>
    </xdr:from>
    <xdr:to>
      <xdr:col>30</xdr:col>
      <xdr:colOff>485775</xdr:colOff>
      <xdr:row>36</xdr:row>
      <xdr:rowOff>26988</xdr:rowOff>
    </xdr:to>
    <xdr:sp macro="" textlink="">
      <xdr:nvSpPr>
        <xdr:cNvPr id="25" name="Rectangle 24">
          <a:extLst>
            <a:ext uri="{FF2B5EF4-FFF2-40B4-BE49-F238E27FC236}">
              <a16:creationId xmlns:a16="http://schemas.microsoft.com/office/drawing/2014/main" id="{00000000-0008-0000-0700-000019000000}"/>
            </a:ext>
          </a:extLst>
        </xdr:cNvPr>
        <xdr:cNvSpPr>
          <a:spLocks noChangeArrowheads="1"/>
        </xdr:cNvSpPr>
      </xdr:nvSpPr>
      <xdr:spPr bwMode="auto">
        <a:xfrm>
          <a:off x="10791825" y="17335500"/>
          <a:ext cx="8610600" cy="369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Carbondiokside </a:t>
          </a:r>
          <a:r>
            <a:rPr lang="en-US" sz="1800" b="1">
              <a:solidFill>
                <a:srgbClr val="002060"/>
              </a:solidFill>
              <a:latin typeface="Bookman Old Style" pitchFamily="18" charset="0"/>
              <a:cs typeface="Times New Roman" pitchFamily="18" charset="0"/>
            </a:rPr>
            <a:t>CO</a:t>
          </a:r>
          <a:r>
            <a:rPr lang="en-US" sz="1800" b="1" baseline="-30000">
              <a:solidFill>
                <a:srgbClr val="002060"/>
              </a:solidFill>
              <a:latin typeface="Bookman Old Style" pitchFamily="18" charset="0"/>
              <a:cs typeface="Times New Roman" pitchFamily="18" charset="0"/>
            </a:rPr>
            <a:t>2 </a:t>
          </a:r>
          <a:r>
            <a:rPr lang="en-US" sz="1800" b="1" u="sng">
              <a:latin typeface="Bookman Old Style" pitchFamily="18" charset="0"/>
              <a:cs typeface="Times New Roman" pitchFamily="18" charset="0"/>
            </a:rPr>
            <a:t>&lt;</a:t>
          </a:r>
          <a:r>
            <a:rPr lang="en-US" sz="1800" b="1">
              <a:solidFill>
                <a:srgbClr val="002060"/>
              </a:solidFill>
              <a:latin typeface="Bookman Old Style" pitchFamily="18" charset="0"/>
              <a:cs typeface="Times New Roman" pitchFamily="18" charset="0"/>
            </a:rPr>
            <a:t> </a:t>
          </a:r>
          <a:r>
            <a:rPr lang="id-ID" sz="1800" b="1">
              <a:solidFill>
                <a:srgbClr val="002060"/>
              </a:solidFill>
              <a:latin typeface="Bookman Old Style" pitchFamily="18" charset="0"/>
              <a:cs typeface="Times New Roman" pitchFamily="18" charset="0"/>
            </a:rPr>
            <a:t>2.500</a:t>
          </a:r>
          <a:r>
            <a:rPr lang="en-US" sz="1800" b="1">
              <a:latin typeface="Bookman Old Style" pitchFamily="18" charset="0"/>
              <a:cs typeface="Times New Roman" pitchFamily="18" charset="0"/>
            </a:rPr>
            <a:t>, </a:t>
          </a:r>
          <a:r>
            <a:rPr lang="id-ID" sz="1800">
              <a:latin typeface="Bookman Old Style" pitchFamily="18" charset="0"/>
              <a:cs typeface="Times New Roman" pitchFamily="18" charset="0"/>
            </a:rPr>
            <a:t>pernah/sedang overheat cukup lama</a:t>
          </a:r>
          <a:r>
            <a:rPr lang="id-ID" sz="1800" b="1">
              <a:latin typeface="Bookman Old Style" pitchFamily="18" charset="0"/>
              <a:cs typeface="Times New Roman" pitchFamily="18" charset="0"/>
            </a:rPr>
            <a:t>        </a:t>
          </a:r>
          <a:endParaRPr lang="id-ID" sz="1800"/>
        </a:p>
      </xdr:txBody>
    </xdr:sp>
    <xdr:clientData/>
  </xdr:twoCellAnchor>
  <xdr:twoCellAnchor>
    <xdr:from>
      <xdr:col>16</xdr:col>
      <xdr:colOff>0</xdr:colOff>
      <xdr:row>36</xdr:row>
      <xdr:rowOff>9525</xdr:rowOff>
    </xdr:from>
    <xdr:to>
      <xdr:col>30</xdr:col>
      <xdr:colOff>476250</xdr:colOff>
      <xdr:row>37</xdr:row>
      <xdr:rowOff>188913</xdr:rowOff>
    </xdr:to>
    <xdr:sp macro="" textlink="">
      <xdr:nvSpPr>
        <xdr:cNvPr id="26" name="Rectangle 25">
          <a:extLst>
            <a:ext uri="{FF2B5EF4-FFF2-40B4-BE49-F238E27FC236}">
              <a16:creationId xmlns:a16="http://schemas.microsoft.com/office/drawing/2014/main" id="{00000000-0008-0000-0700-00001A000000}"/>
            </a:ext>
          </a:extLst>
        </xdr:cNvPr>
        <xdr:cNvSpPr>
          <a:spLocks noChangeArrowheads="1"/>
        </xdr:cNvSpPr>
      </xdr:nvSpPr>
      <xdr:spPr bwMode="auto">
        <a:xfrm>
          <a:off x="10782300" y="17687925"/>
          <a:ext cx="8610600" cy="369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Methane </a:t>
          </a:r>
          <a:r>
            <a:rPr lang="en-US" sz="1800" b="1">
              <a:solidFill>
                <a:srgbClr val="002060"/>
              </a:solidFill>
              <a:latin typeface="Bookman Old Style" pitchFamily="18" charset="0"/>
              <a:cs typeface="Times New Roman" pitchFamily="18" charset="0"/>
            </a:rPr>
            <a:t>CH</a:t>
          </a:r>
          <a:r>
            <a:rPr lang="en-US" sz="1800" b="1" baseline="-30000">
              <a:solidFill>
                <a:srgbClr val="002060"/>
              </a:solidFill>
              <a:latin typeface="Bookman Old Style" pitchFamily="18" charset="0"/>
              <a:cs typeface="Times New Roman" pitchFamily="18" charset="0"/>
            </a:rPr>
            <a:t>4 </a:t>
          </a:r>
          <a:r>
            <a:rPr lang="en-US" sz="1800" b="1" u="sng">
              <a:latin typeface="Bookman Old Style" pitchFamily="18" charset="0"/>
              <a:cs typeface="Times New Roman" pitchFamily="18" charset="0"/>
            </a:rPr>
            <a:t>&lt;</a:t>
          </a:r>
          <a:r>
            <a:rPr lang="en-US" sz="1800" b="1">
              <a:solidFill>
                <a:srgbClr val="002060"/>
              </a:solidFill>
              <a:latin typeface="Bookman Old Style" pitchFamily="18" charset="0"/>
              <a:cs typeface="Times New Roman" pitchFamily="18" charset="0"/>
            </a:rPr>
            <a:t> </a:t>
          </a:r>
          <a:r>
            <a:rPr lang="id-ID" sz="1800" b="1">
              <a:solidFill>
                <a:srgbClr val="002060"/>
              </a:solidFill>
              <a:latin typeface="Bookman Old Style" pitchFamily="18" charset="0"/>
              <a:cs typeface="Times New Roman" pitchFamily="18" charset="0"/>
            </a:rPr>
            <a:t>120</a:t>
          </a:r>
          <a:r>
            <a:rPr lang="en-US" sz="1800" b="1">
              <a:latin typeface="Bookman Old Style" pitchFamily="18" charset="0"/>
              <a:cs typeface="Times New Roman" pitchFamily="18" charset="0"/>
            </a:rPr>
            <a:t>,</a:t>
          </a:r>
          <a:r>
            <a:rPr lang="en-US" sz="1800" b="1">
              <a:solidFill>
                <a:srgbClr val="002060"/>
              </a:solidFill>
              <a:latin typeface="Bookman Old Style" pitchFamily="18" charset="0"/>
              <a:cs typeface="Times New Roman" pitchFamily="18" charset="0"/>
            </a:rPr>
            <a:t> </a:t>
          </a:r>
          <a:r>
            <a:rPr lang="id-ID" sz="1800">
              <a:latin typeface="Bookman Old Style" pitchFamily="18" charset="0"/>
              <a:cs typeface="Times New Roman" pitchFamily="18" charset="0"/>
            </a:rPr>
            <a:t>ada sparking</a:t>
          </a:r>
          <a:endParaRPr lang="id-ID" sz="1800"/>
        </a:p>
      </xdr:txBody>
    </xdr:sp>
    <xdr:clientData/>
  </xdr:twoCellAnchor>
  <xdr:twoCellAnchor>
    <xdr:from>
      <xdr:col>16</xdr:col>
      <xdr:colOff>9525</xdr:colOff>
      <xdr:row>38</xdr:row>
      <xdr:rowOff>9525</xdr:rowOff>
    </xdr:from>
    <xdr:to>
      <xdr:col>30</xdr:col>
      <xdr:colOff>333375</xdr:colOff>
      <xdr:row>39</xdr:row>
      <xdr:rowOff>182330</xdr:rowOff>
    </xdr:to>
    <xdr:sp macro="" textlink="">
      <xdr:nvSpPr>
        <xdr:cNvPr id="27" name="Rectangle 26">
          <a:extLst>
            <a:ext uri="{FF2B5EF4-FFF2-40B4-BE49-F238E27FC236}">
              <a16:creationId xmlns:a16="http://schemas.microsoft.com/office/drawing/2014/main" id="{00000000-0008-0000-0700-00001B000000}"/>
            </a:ext>
          </a:extLst>
        </xdr:cNvPr>
        <xdr:cNvSpPr>
          <a:spLocks noChangeArrowheads="1"/>
        </xdr:cNvSpPr>
      </xdr:nvSpPr>
      <xdr:spPr bwMode="auto">
        <a:xfrm>
          <a:off x="10791825" y="18068925"/>
          <a:ext cx="8458200" cy="363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Ethylene </a:t>
          </a:r>
          <a:r>
            <a:rPr lang="en-US" sz="1800" b="1">
              <a:solidFill>
                <a:srgbClr val="002060"/>
              </a:solidFill>
              <a:latin typeface="Bookman Old Style" pitchFamily="18" charset="0"/>
              <a:cs typeface="Times New Roman" pitchFamily="18" charset="0"/>
            </a:rPr>
            <a:t>C</a:t>
          </a:r>
          <a:r>
            <a:rPr lang="en-US" sz="1800" b="1" baseline="-30000">
              <a:solidFill>
                <a:srgbClr val="002060"/>
              </a:solidFill>
              <a:latin typeface="Bookman Old Style" pitchFamily="18" charset="0"/>
              <a:cs typeface="Times New Roman" pitchFamily="18" charset="0"/>
            </a:rPr>
            <a:t>2</a:t>
          </a:r>
          <a:r>
            <a:rPr lang="en-US" sz="1800" b="1">
              <a:solidFill>
                <a:srgbClr val="002060"/>
              </a:solidFill>
              <a:latin typeface="Bookman Old Style" pitchFamily="18" charset="0"/>
              <a:cs typeface="Times New Roman" pitchFamily="18" charset="0"/>
            </a:rPr>
            <a:t>H</a:t>
          </a:r>
          <a:r>
            <a:rPr lang="en-US" sz="1800" b="1" baseline="-30000">
              <a:solidFill>
                <a:srgbClr val="002060"/>
              </a:solidFill>
              <a:latin typeface="Bookman Old Style" pitchFamily="18" charset="0"/>
              <a:cs typeface="Times New Roman" pitchFamily="18" charset="0"/>
            </a:rPr>
            <a:t>4 </a:t>
          </a:r>
          <a:r>
            <a:rPr lang="en-US" sz="1800" b="1" u="sng">
              <a:latin typeface="Bookman Old Style" pitchFamily="18" charset="0"/>
              <a:cs typeface="Times New Roman" pitchFamily="18" charset="0"/>
            </a:rPr>
            <a:t>&lt;</a:t>
          </a:r>
          <a:r>
            <a:rPr lang="id-ID" sz="1800" b="1">
              <a:latin typeface="Bookman Old Style" pitchFamily="18" charset="0"/>
              <a:cs typeface="Times New Roman" pitchFamily="18" charset="0"/>
            </a:rPr>
            <a:t> </a:t>
          </a:r>
          <a:r>
            <a:rPr lang="id-ID" sz="1800" b="1">
              <a:solidFill>
                <a:srgbClr val="002060"/>
              </a:solidFill>
              <a:latin typeface="Bookman Old Style" pitchFamily="18" charset="0"/>
              <a:cs typeface="Times New Roman" pitchFamily="18" charset="0"/>
            </a:rPr>
            <a:t>5</a:t>
          </a:r>
          <a:r>
            <a:rPr lang="en-US" sz="1800" b="1">
              <a:solidFill>
                <a:srgbClr val="002060"/>
              </a:solidFill>
              <a:latin typeface="Bookman Old Style" pitchFamily="18" charset="0"/>
              <a:cs typeface="Times New Roman" pitchFamily="18" charset="0"/>
            </a:rPr>
            <a:t>0</a:t>
          </a:r>
          <a:r>
            <a:rPr lang="en-US" sz="1800" b="1">
              <a:latin typeface="Bookman Old Style" pitchFamily="18" charset="0"/>
              <a:cs typeface="Times New Roman" pitchFamily="18" charset="0"/>
            </a:rPr>
            <a:t> , </a:t>
          </a:r>
          <a:r>
            <a:rPr lang="id-ID" sz="1800">
              <a:latin typeface="Bookman Old Style" pitchFamily="18" charset="0"/>
              <a:cs typeface="Times New Roman" pitchFamily="18" charset="0"/>
            </a:rPr>
            <a:t>pernah atau sedang overheat cukup lama </a:t>
          </a:r>
          <a:endParaRPr lang="id-ID" sz="1800"/>
        </a:p>
      </xdr:txBody>
    </xdr:sp>
    <xdr:clientData/>
  </xdr:twoCellAnchor>
  <xdr:twoCellAnchor>
    <xdr:from>
      <xdr:col>16</xdr:col>
      <xdr:colOff>9525</xdr:colOff>
      <xdr:row>40</xdr:row>
      <xdr:rowOff>9525</xdr:rowOff>
    </xdr:from>
    <xdr:to>
      <xdr:col>31</xdr:col>
      <xdr:colOff>133350</xdr:colOff>
      <xdr:row>41</xdr:row>
      <xdr:rowOff>187325</xdr:rowOff>
    </xdr:to>
    <xdr:sp macro="" textlink="">
      <xdr:nvSpPr>
        <xdr:cNvPr id="28" name="Rectangle 27">
          <a:extLst>
            <a:ext uri="{FF2B5EF4-FFF2-40B4-BE49-F238E27FC236}">
              <a16:creationId xmlns:a16="http://schemas.microsoft.com/office/drawing/2014/main" id="{00000000-0008-0000-0700-00001C000000}"/>
            </a:ext>
          </a:extLst>
        </xdr:cNvPr>
        <xdr:cNvSpPr>
          <a:spLocks noChangeArrowheads="1"/>
        </xdr:cNvSpPr>
      </xdr:nvSpPr>
      <xdr:spPr bwMode="auto">
        <a:xfrm>
          <a:off x="10791825" y="18449925"/>
          <a:ext cx="8839200" cy="36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Ethane    </a:t>
          </a:r>
          <a:r>
            <a:rPr lang="en-US" sz="1800" b="1">
              <a:solidFill>
                <a:srgbClr val="002060"/>
              </a:solidFill>
              <a:latin typeface="Bookman Old Style" pitchFamily="18" charset="0"/>
              <a:cs typeface="Times New Roman" pitchFamily="18" charset="0"/>
            </a:rPr>
            <a:t>C</a:t>
          </a:r>
          <a:r>
            <a:rPr lang="en-US" sz="1800" b="1" baseline="-30000">
              <a:solidFill>
                <a:srgbClr val="002060"/>
              </a:solidFill>
              <a:latin typeface="Bookman Old Style" pitchFamily="18" charset="0"/>
              <a:cs typeface="Times New Roman" pitchFamily="18" charset="0"/>
            </a:rPr>
            <a:t>2</a:t>
          </a:r>
          <a:r>
            <a:rPr lang="id-ID" sz="1800" b="1">
              <a:solidFill>
                <a:srgbClr val="002060"/>
              </a:solidFill>
              <a:latin typeface="Bookman Old Style" pitchFamily="18" charset="0"/>
              <a:cs typeface="Times New Roman" pitchFamily="18" charset="0"/>
            </a:rPr>
            <a:t>H</a:t>
          </a:r>
          <a:r>
            <a:rPr lang="en-US" sz="1800" b="1" baseline="-30000">
              <a:solidFill>
                <a:srgbClr val="002060"/>
              </a:solidFill>
              <a:latin typeface="Bookman Old Style" pitchFamily="18" charset="0"/>
              <a:cs typeface="Times New Roman" pitchFamily="18" charset="0"/>
            </a:rPr>
            <a:t>6 </a:t>
          </a:r>
          <a:r>
            <a:rPr lang="en-US" sz="1800" b="1" u="sng">
              <a:latin typeface="Bookman Old Style" pitchFamily="18" charset="0"/>
              <a:cs typeface="Times New Roman" pitchFamily="18" charset="0"/>
            </a:rPr>
            <a:t>&lt;</a:t>
          </a:r>
          <a:r>
            <a:rPr lang="id-ID" sz="1800" b="1">
              <a:latin typeface="Bookman Old Style" pitchFamily="18" charset="0"/>
              <a:cs typeface="Times New Roman" pitchFamily="18" charset="0"/>
            </a:rPr>
            <a:t> </a:t>
          </a:r>
          <a:r>
            <a:rPr lang="id-ID" sz="1800" b="1">
              <a:solidFill>
                <a:srgbClr val="002060"/>
              </a:solidFill>
              <a:latin typeface="Bookman Old Style" pitchFamily="18" charset="0"/>
              <a:cs typeface="Times New Roman" pitchFamily="18" charset="0"/>
            </a:rPr>
            <a:t>65</a:t>
          </a:r>
          <a:r>
            <a:rPr lang="id-ID" sz="1800" b="1">
              <a:latin typeface="Bookman Old Style" pitchFamily="18" charset="0"/>
              <a:cs typeface="Times New Roman" pitchFamily="18" charset="0"/>
            </a:rPr>
            <a:t>,</a:t>
          </a:r>
          <a:r>
            <a:rPr lang="id-ID" sz="1800" b="1">
              <a:solidFill>
                <a:srgbClr val="002060"/>
              </a:solidFill>
              <a:latin typeface="Bookman Old Style" pitchFamily="18" charset="0"/>
              <a:cs typeface="Times New Roman" pitchFamily="18" charset="0"/>
            </a:rPr>
            <a:t>  </a:t>
          </a:r>
          <a:r>
            <a:rPr lang="id-ID" sz="1800">
              <a:latin typeface="Bookman Old Style" pitchFamily="18" charset="0"/>
              <a:cs typeface="Times New Roman" pitchFamily="18" charset="0"/>
            </a:rPr>
            <a:t>ada lokal overheating</a:t>
          </a:r>
          <a:endParaRPr lang="id-ID" sz="1800"/>
        </a:p>
      </xdr:txBody>
    </xdr:sp>
    <xdr:clientData/>
  </xdr:twoCellAnchor>
  <xdr:twoCellAnchor>
    <xdr:from>
      <xdr:col>16</xdr:col>
      <xdr:colOff>0</xdr:colOff>
      <xdr:row>42</xdr:row>
      <xdr:rowOff>9525</xdr:rowOff>
    </xdr:from>
    <xdr:to>
      <xdr:col>31</xdr:col>
      <xdr:colOff>190500</xdr:colOff>
      <xdr:row>43</xdr:row>
      <xdr:rowOff>182330</xdr:rowOff>
    </xdr:to>
    <xdr:sp macro="" textlink="">
      <xdr:nvSpPr>
        <xdr:cNvPr id="29" name="Rectangle 28">
          <a:extLst>
            <a:ext uri="{FF2B5EF4-FFF2-40B4-BE49-F238E27FC236}">
              <a16:creationId xmlns:a16="http://schemas.microsoft.com/office/drawing/2014/main" id="{00000000-0008-0000-0700-00001D000000}"/>
            </a:ext>
          </a:extLst>
        </xdr:cNvPr>
        <xdr:cNvSpPr>
          <a:spLocks noChangeArrowheads="1"/>
        </xdr:cNvSpPr>
      </xdr:nvSpPr>
      <xdr:spPr bwMode="auto">
        <a:xfrm>
          <a:off x="10772775" y="18830925"/>
          <a:ext cx="8915400" cy="363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fontAlgn="base">
            <a:spcBef>
              <a:spcPct val="0"/>
            </a:spcBef>
            <a:spcAft>
              <a:spcPct val="0"/>
            </a:spcAft>
            <a:defRPr sz="22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2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2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2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200" kern="1200">
              <a:solidFill>
                <a:schemeClr val="tx1"/>
              </a:solidFill>
              <a:latin typeface="Times New Roman" pitchFamily="18" charset="0"/>
              <a:ea typeface="+mn-ea"/>
              <a:cs typeface="Arial" charset="0"/>
            </a:defRPr>
          </a:lvl5pPr>
          <a:lvl6pPr marL="2286000" algn="l" defTabSz="914400" rtl="0" eaLnBrk="1" latinLnBrk="0" hangingPunct="1">
            <a:defRPr sz="2200" kern="1200">
              <a:solidFill>
                <a:schemeClr val="tx1"/>
              </a:solidFill>
              <a:latin typeface="Times New Roman" pitchFamily="18" charset="0"/>
              <a:ea typeface="+mn-ea"/>
              <a:cs typeface="Arial" charset="0"/>
            </a:defRPr>
          </a:lvl6pPr>
          <a:lvl7pPr marL="2743200" algn="l" defTabSz="914400" rtl="0" eaLnBrk="1" latinLnBrk="0" hangingPunct="1">
            <a:defRPr sz="2200" kern="1200">
              <a:solidFill>
                <a:schemeClr val="tx1"/>
              </a:solidFill>
              <a:latin typeface="Times New Roman" pitchFamily="18" charset="0"/>
              <a:ea typeface="+mn-ea"/>
              <a:cs typeface="Arial" charset="0"/>
            </a:defRPr>
          </a:lvl7pPr>
          <a:lvl8pPr marL="3200400" algn="l" defTabSz="914400" rtl="0" eaLnBrk="1" latinLnBrk="0" hangingPunct="1">
            <a:defRPr sz="2200" kern="1200">
              <a:solidFill>
                <a:schemeClr val="tx1"/>
              </a:solidFill>
              <a:latin typeface="Times New Roman" pitchFamily="18" charset="0"/>
              <a:ea typeface="+mn-ea"/>
              <a:cs typeface="Arial" charset="0"/>
            </a:defRPr>
          </a:lvl8pPr>
          <a:lvl9pPr marL="3657600" algn="l" defTabSz="914400" rtl="0" eaLnBrk="1" latinLnBrk="0" hangingPunct="1">
            <a:defRPr sz="2200" kern="1200">
              <a:solidFill>
                <a:schemeClr val="tx1"/>
              </a:solidFill>
              <a:latin typeface="Times New Roman" pitchFamily="18" charset="0"/>
              <a:ea typeface="+mn-ea"/>
              <a:cs typeface="Arial" charset="0"/>
            </a:defRPr>
          </a:lvl9pPr>
        </a:lstStyle>
        <a:p>
          <a:r>
            <a:rPr lang="id-ID" sz="1800" b="1">
              <a:solidFill>
                <a:srgbClr val="002060"/>
              </a:solidFill>
              <a:latin typeface="Bookman Old Style" pitchFamily="18" charset="0"/>
              <a:cs typeface="Times New Roman" pitchFamily="18" charset="0"/>
            </a:rPr>
            <a:t>Ecethylene   C</a:t>
          </a:r>
          <a:r>
            <a:rPr lang="id-ID" sz="1800" b="1" baseline="-25000">
              <a:solidFill>
                <a:srgbClr val="002060"/>
              </a:solidFill>
              <a:latin typeface="Bookman Old Style" pitchFamily="18" charset="0"/>
              <a:cs typeface="Times New Roman" pitchFamily="18" charset="0"/>
            </a:rPr>
            <a:t>2</a:t>
          </a:r>
          <a:r>
            <a:rPr lang="id-ID" sz="1800" b="1">
              <a:solidFill>
                <a:srgbClr val="002060"/>
              </a:solidFill>
              <a:latin typeface="Bookman Old Style" pitchFamily="18" charset="0"/>
              <a:cs typeface="Times New Roman" pitchFamily="18" charset="0"/>
            </a:rPr>
            <a:t>H</a:t>
          </a:r>
          <a:r>
            <a:rPr lang="id-ID" sz="1800" b="1" baseline="-25000">
              <a:solidFill>
                <a:srgbClr val="002060"/>
              </a:solidFill>
              <a:latin typeface="Bookman Old Style" pitchFamily="18" charset="0"/>
              <a:cs typeface="Times New Roman" pitchFamily="18" charset="0"/>
            </a:rPr>
            <a:t>2</a:t>
          </a:r>
          <a:r>
            <a:rPr lang="id-ID" sz="1800" b="1">
              <a:solidFill>
                <a:srgbClr val="002060"/>
              </a:solidFill>
              <a:latin typeface="Bookman Old Style" pitchFamily="18" charset="0"/>
              <a:cs typeface="Times New Roman" pitchFamily="18" charset="0"/>
            </a:rPr>
            <a:t>  </a:t>
          </a:r>
          <a:r>
            <a:rPr lang="id-ID" sz="1800" b="1">
              <a:latin typeface="Bookman Old Style" pitchFamily="18" charset="0"/>
              <a:cs typeface="Times New Roman" pitchFamily="18" charset="0"/>
            </a:rPr>
            <a:t>= 1</a:t>
          </a:r>
          <a:r>
            <a:rPr lang="id-ID" sz="1800" b="1">
              <a:solidFill>
                <a:srgbClr val="002060"/>
              </a:solidFill>
              <a:latin typeface="Bookman Old Style" pitchFamily="18" charset="0"/>
              <a:cs typeface="Times New Roman" pitchFamily="18" charset="0"/>
            </a:rPr>
            <a:t>  </a:t>
          </a:r>
          <a:r>
            <a:rPr lang="id-ID" sz="1800">
              <a:latin typeface="Bookman Old Style" pitchFamily="18" charset="0"/>
              <a:cs typeface="Times New Roman" pitchFamily="18" charset="0"/>
            </a:rPr>
            <a:t>pernah/sedang ada “</a:t>
          </a:r>
          <a:r>
            <a:rPr lang="id-ID" sz="1800" b="1">
              <a:solidFill>
                <a:srgbClr val="FF0000"/>
              </a:solidFill>
              <a:latin typeface="Bookman Old Style" pitchFamily="18" charset="0"/>
              <a:cs typeface="Times New Roman" pitchFamily="18" charset="0"/>
            </a:rPr>
            <a:t>burning</a:t>
          </a:r>
          <a:r>
            <a:rPr lang="id-ID" sz="1800">
              <a:latin typeface="Bookman Old Style" pitchFamily="18" charset="0"/>
              <a:cs typeface="Times New Roman" pitchFamily="18" charset="0"/>
            </a:rPr>
            <a:t>” kebakaran isolasi</a:t>
          </a:r>
          <a:endParaRPr lang="id-ID" sz="1800"/>
        </a:p>
      </xdr:txBody>
    </xdr:sp>
    <xdr:clientData/>
  </xdr:twoCellAnchor>
  <xdr:twoCellAnchor editAs="oneCell">
    <xdr:from>
      <xdr:col>2</xdr:col>
      <xdr:colOff>38100</xdr:colOff>
      <xdr:row>51</xdr:row>
      <xdr:rowOff>152399</xdr:rowOff>
    </xdr:from>
    <xdr:to>
      <xdr:col>13</xdr:col>
      <xdr:colOff>107951</xdr:colOff>
      <xdr:row>79</xdr:row>
      <xdr:rowOff>28574</xdr:rowOff>
    </xdr:to>
    <xdr:pic>
      <xdr:nvPicPr>
        <xdr:cNvPr id="30" name="Picture 29">
          <a:extLst>
            <a:ext uri="{FF2B5EF4-FFF2-40B4-BE49-F238E27FC236}">
              <a16:creationId xmlns:a16="http://schemas.microsoft.com/office/drawing/2014/main" id="{00000000-0008-0000-0700-00001E000000}"/>
            </a:ext>
          </a:extLst>
        </xdr:cNvPr>
        <xdr:cNvPicPr>
          <a:picLocks noChangeAspect="1"/>
        </xdr:cNvPicPr>
      </xdr:nvPicPr>
      <xdr:blipFill rotWithShape="1">
        <a:blip xmlns:r="http://schemas.openxmlformats.org/officeDocument/2006/relationships" r:embed="rId4"/>
        <a:srcRect l="6541" t="10475" r="5544" b="4390"/>
        <a:stretch/>
      </xdr:blipFill>
      <xdr:spPr>
        <a:xfrm>
          <a:off x="2352675" y="20764499"/>
          <a:ext cx="7553326" cy="5495925"/>
        </a:xfrm>
        <a:prstGeom prst="rect">
          <a:avLst/>
        </a:prstGeom>
      </xdr:spPr>
    </xdr:pic>
    <xdr:clientData/>
  </xdr:twoCellAnchor>
  <xdr:twoCellAnchor editAs="oneCell">
    <xdr:from>
      <xdr:col>2</xdr:col>
      <xdr:colOff>0</xdr:colOff>
      <xdr:row>82</xdr:row>
      <xdr:rowOff>0</xdr:rowOff>
    </xdr:from>
    <xdr:to>
      <xdr:col>7</xdr:col>
      <xdr:colOff>924563</xdr:colOff>
      <xdr:row>97</xdr:row>
      <xdr:rowOff>181454</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5"/>
        <a:stretch>
          <a:fillRect/>
        </a:stretch>
      </xdr:blipFill>
      <xdr:spPr>
        <a:xfrm>
          <a:off x="704850" y="17325975"/>
          <a:ext cx="4572638" cy="3429479"/>
        </a:xfrm>
        <a:prstGeom prst="rect">
          <a:avLst/>
        </a:prstGeom>
      </xdr:spPr>
    </xdr:pic>
    <xdr:clientData/>
  </xdr:twoCellAnchor>
  <xdr:twoCellAnchor editAs="oneCell">
    <xdr:from>
      <xdr:col>2</xdr:col>
      <xdr:colOff>0</xdr:colOff>
      <xdr:row>155</xdr:row>
      <xdr:rowOff>0</xdr:rowOff>
    </xdr:from>
    <xdr:to>
      <xdr:col>11</xdr:col>
      <xdr:colOff>292100</xdr:colOff>
      <xdr:row>166</xdr:row>
      <xdr:rowOff>106680</xdr:rowOff>
    </xdr:to>
    <xdr:pic>
      <xdr:nvPicPr>
        <xdr:cNvPr id="32" name="Picture 31">
          <a:extLst>
            <a:ext uri="{FF2B5EF4-FFF2-40B4-BE49-F238E27FC236}">
              <a16:creationId xmlns:a16="http://schemas.microsoft.com/office/drawing/2014/main" id="{00000000-0008-0000-0700-000020000000}"/>
            </a:ext>
          </a:extLst>
        </xdr:cNvPr>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04850" y="34556700"/>
          <a:ext cx="6613525" cy="2202180"/>
        </a:xfrm>
        <a:prstGeom prst="rect">
          <a:avLst/>
        </a:prstGeom>
        <a:noFill/>
        <a:ln>
          <a:noFill/>
        </a:ln>
      </xdr:spPr>
    </xdr:pic>
    <xdr:clientData/>
  </xdr:twoCellAnchor>
  <xdr:twoCellAnchor editAs="oneCell">
    <xdr:from>
      <xdr:col>2</xdr:col>
      <xdr:colOff>0</xdr:colOff>
      <xdr:row>166</xdr:row>
      <xdr:rowOff>104775</xdr:rowOff>
    </xdr:from>
    <xdr:to>
      <xdr:col>11</xdr:col>
      <xdr:colOff>285115</xdr:colOff>
      <xdr:row>178</xdr:row>
      <xdr:rowOff>14605</xdr:rowOff>
    </xdr:to>
    <xdr:pic>
      <xdr:nvPicPr>
        <xdr:cNvPr id="33" name="Picture 32">
          <a:extLst>
            <a:ext uri="{FF2B5EF4-FFF2-40B4-BE49-F238E27FC236}">
              <a16:creationId xmlns:a16="http://schemas.microsoft.com/office/drawing/2014/main" id="{00000000-0008-0000-0700-000021000000}"/>
            </a:ext>
          </a:extLst>
        </xdr:cNvPr>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04850" y="36756975"/>
          <a:ext cx="6606540" cy="2195830"/>
        </a:xfrm>
        <a:prstGeom prst="rect">
          <a:avLst/>
        </a:prstGeom>
        <a:noFill/>
        <a:ln>
          <a:noFill/>
        </a:ln>
      </xdr:spPr>
    </xdr:pic>
    <xdr:clientData/>
  </xdr:twoCellAnchor>
  <xdr:twoCellAnchor editAs="oneCell">
    <xdr:from>
      <xdr:col>13</xdr:col>
      <xdr:colOff>0</xdr:colOff>
      <xdr:row>154</xdr:row>
      <xdr:rowOff>0</xdr:rowOff>
    </xdr:from>
    <xdr:to>
      <xdr:col>22</xdr:col>
      <xdr:colOff>247650</xdr:colOff>
      <xdr:row>181</xdr:row>
      <xdr:rowOff>151130</xdr:rowOff>
    </xdr:to>
    <xdr:pic>
      <xdr:nvPicPr>
        <xdr:cNvPr id="35" name="Picture 34">
          <a:extLst>
            <a:ext uri="{FF2B5EF4-FFF2-40B4-BE49-F238E27FC236}">
              <a16:creationId xmlns:a16="http://schemas.microsoft.com/office/drawing/2014/main" id="{00000000-0008-0000-0700-000023000000}"/>
            </a:ext>
          </a:extLst>
        </xdr:cNvPr>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639050" y="34366200"/>
          <a:ext cx="6686550" cy="529463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24</xdr:row>
      <xdr:rowOff>28575</xdr:rowOff>
    </xdr:from>
    <xdr:to>
      <xdr:col>10</xdr:col>
      <xdr:colOff>292100</xdr:colOff>
      <xdr:row>46</xdr:row>
      <xdr:rowOff>161925</xdr:rowOff>
    </xdr:to>
    <xdr:pic>
      <xdr:nvPicPr>
        <xdr:cNvPr id="3" name="Picture 1">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85800" y="3810000"/>
          <a:ext cx="5734050" cy="47815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238125</xdr:colOff>
      <xdr:row>23</xdr:row>
      <xdr:rowOff>123825</xdr:rowOff>
    </xdr:from>
    <xdr:to>
      <xdr:col>10</xdr:col>
      <xdr:colOff>101600</xdr:colOff>
      <xdr:row>47</xdr:row>
      <xdr:rowOff>47625</xdr:rowOff>
    </xdr:to>
    <xdr:pic>
      <xdr:nvPicPr>
        <xdr:cNvPr id="14344" name="Picture 1">
          <a:extLst>
            <a:ext uri="{FF2B5EF4-FFF2-40B4-BE49-F238E27FC236}">
              <a16:creationId xmlns:a16="http://schemas.microsoft.com/office/drawing/2014/main" id="{00000000-0008-0000-0900-0000083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52450" y="2752725"/>
          <a:ext cx="5734050" cy="478155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23</xdr:row>
      <xdr:rowOff>1</xdr:rowOff>
    </xdr:from>
    <xdr:to>
      <xdr:col>13</xdr:col>
      <xdr:colOff>180974</xdr:colOff>
      <xdr:row>49</xdr:row>
      <xdr:rowOff>76201</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04850" y="5953126"/>
          <a:ext cx="7467599" cy="56007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19050</xdr:colOff>
      <xdr:row>23</xdr:row>
      <xdr:rowOff>28575</xdr:rowOff>
    </xdr:from>
    <xdr:to>
      <xdr:col>10</xdr:col>
      <xdr:colOff>92075</xdr:colOff>
      <xdr:row>48</xdr:row>
      <xdr:rowOff>9525</xdr:rowOff>
    </xdr:to>
    <xdr:pic>
      <xdr:nvPicPr>
        <xdr:cNvPr id="3" name="Picture 1">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33425" y="3990975"/>
          <a:ext cx="5791200" cy="478155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609600</xdr:colOff>
      <xdr:row>23</xdr:row>
      <xdr:rowOff>133350</xdr:rowOff>
    </xdr:from>
    <xdr:to>
      <xdr:col>11</xdr:col>
      <xdr:colOff>260350</xdr:colOff>
      <xdr:row>48</xdr:row>
      <xdr:rowOff>95250</xdr:rowOff>
    </xdr:to>
    <xdr:pic>
      <xdr:nvPicPr>
        <xdr:cNvPr id="7370" name="Picture 2">
          <a:extLst>
            <a:ext uri="{FF2B5EF4-FFF2-40B4-BE49-F238E27FC236}">
              <a16:creationId xmlns:a16="http://schemas.microsoft.com/office/drawing/2014/main" id="{00000000-0008-0000-0C00-0000CA1C0000}"/>
            </a:ext>
          </a:extLst>
        </xdr:cNvPr>
        <xdr:cNvPicPr>
          <a:picLocks noChangeAspect="1"/>
        </xdr:cNvPicPr>
      </xdr:nvPicPr>
      <xdr:blipFill>
        <a:blip xmlns:r="http://schemas.openxmlformats.org/officeDocument/2006/relationships" r:embed="rId1"/>
        <a:srcRect/>
        <a:stretch>
          <a:fillRect/>
        </a:stretch>
      </xdr:blipFill>
      <xdr:spPr bwMode="auto">
        <a:xfrm>
          <a:off x="1314450" y="5857875"/>
          <a:ext cx="6438900" cy="4829175"/>
        </a:xfrm>
        <a:prstGeom prst="rect">
          <a:avLst/>
        </a:prstGeom>
        <a:noFill/>
        <a:ln w="9525">
          <a:noFill/>
          <a:miter lim="800000"/>
          <a:headEnd/>
          <a:tailEnd/>
        </a:ln>
      </xdr:spPr>
    </xdr:pic>
    <xdr:clientData/>
  </xdr:twoCellAnchor>
  <xdr:twoCellAnchor editAs="oneCell">
    <xdr:from>
      <xdr:col>1</xdr:col>
      <xdr:colOff>390524</xdr:colOff>
      <xdr:row>49</xdr:row>
      <xdr:rowOff>0</xdr:rowOff>
    </xdr:from>
    <xdr:to>
      <xdr:col>9</xdr:col>
      <xdr:colOff>482598</xdr:colOff>
      <xdr:row>70</xdr:row>
      <xdr:rowOff>123825</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704849" y="10782300"/>
          <a:ext cx="5499099" cy="4124325"/>
        </a:xfrm>
        <a:prstGeom prst="rect">
          <a:avLst/>
        </a:prstGeom>
      </xdr:spPr>
    </xdr:pic>
    <xdr:clientData/>
  </xdr:twoCellAnchor>
  <xdr:twoCellAnchor editAs="oneCell">
    <xdr:from>
      <xdr:col>1</xdr:col>
      <xdr:colOff>390524</xdr:colOff>
      <xdr:row>72</xdr:row>
      <xdr:rowOff>92868</xdr:rowOff>
    </xdr:from>
    <xdr:to>
      <xdr:col>9</xdr:col>
      <xdr:colOff>460375</xdr:colOff>
      <xdr:row>94</xdr:row>
      <xdr:rowOff>9526</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704849" y="15256668"/>
          <a:ext cx="5476876" cy="4107658"/>
        </a:xfrm>
        <a:prstGeom prst="rect">
          <a:avLst/>
        </a:prstGeom>
      </xdr:spPr>
    </xdr:pic>
    <xdr:clientData/>
  </xdr:twoCellAnchor>
  <xdr:twoCellAnchor editAs="oneCell">
    <xdr:from>
      <xdr:col>11</xdr:col>
      <xdr:colOff>542924</xdr:colOff>
      <xdr:row>49</xdr:row>
      <xdr:rowOff>12386</xdr:rowOff>
    </xdr:from>
    <xdr:to>
      <xdr:col>20</xdr:col>
      <xdr:colOff>221609</xdr:colOff>
      <xdr:row>69</xdr:row>
      <xdr:rowOff>133350</xdr:rowOff>
    </xdr:to>
    <xdr:pic>
      <xdr:nvPicPr>
        <xdr:cNvPr id="5" name="Picture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4"/>
        <a:stretch>
          <a:fillRect/>
        </a:stretch>
      </xdr:blipFill>
      <xdr:spPr>
        <a:xfrm>
          <a:off x="6991349" y="9032561"/>
          <a:ext cx="5241285" cy="3930964"/>
        </a:xfrm>
        <a:prstGeom prst="rect">
          <a:avLst/>
        </a:prstGeom>
      </xdr:spPr>
    </xdr:pic>
    <xdr:clientData/>
  </xdr:twoCellAnchor>
  <xdr:twoCellAnchor editAs="oneCell">
    <xdr:from>
      <xdr:col>11</xdr:col>
      <xdr:colOff>571499</xdr:colOff>
      <xdr:row>71</xdr:row>
      <xdr:rowOff>28575</xdr:rowOff>
    </xdr:from>
    <xdr:to>
      <xdr:col>20</xdr:col>
      <xdr:colOff>241298</xdr:colOff>
      <xdr:row>91</xdr:row>
      <xdr:rowOff>142875</xdr:rowOff>
    </xdr:to>
    <xdr:pic>
      <xdr:nvPicPr>
        <xdr:cNvPr id="6" name="Picture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5"/>
        <a:stretch>
          <a:fillRect/>
        </a:stretch>
      </xdr:blipFill>
      <xdr:spPr>
        <a:xfrm>
          <a:off x="7019924" y="13239750"/>
          <a:ext cx="5232399" cy="3924300"/>
        </a:xfrm>
        <a:prstGeom prst="rect">
          <a:avLst/>
        </a:prstGeom>
      </xdr:spPr>
    </xdr:pic>
    <xdr:clientData/>
  </xdr:twoCellAnchor>
  <xdr:twoCellAnchor editAs="oneCell">
    <xdr:from>
      <xdr:col>12</xdr:col>
      <xdr:colOff>571499</xdr:colOff>
      <xdr:row>24</xdr:row>
      <xdr:rowOff>9525</xdr:rowOff>
    </xdr:from>
    <xdr:to>
      <xdr:col>21</xdr:col>
      <xdr:colOff>41273</xdr:colOff>
      <xdr:row>44</xdr:row>
      <xdr:rowOff>66675</xdr:rowOff>
    </xdr:to>
    <xdr:pic>
      <xdr:nvPicPr>
        <xdr:cNvPr id="8" name="Picture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6"/>
        <a:stretch>
          <a:fillRect/>
        </a:stretch>
      </xdr:blipFill>
      <xdr:spPr>
        <a:xfrm>
          <a:off x="7600949" y="4210050"/>
          <a:ext cx="5232399" cy="3924300"/>
        </a:xfrm>
        <a:prstGeom prst="rect">
          <a:avLst/>
        </a:prstGeom>
      </xdr:spPr>
    </xdr:pic>
    <xdr:clientData/>
  </xdr:twoCellAnchor>
  <xdr:twoCellAnchor editAs="oneCell">
    <xdr:from>
      <xdr:col>22</xdr:col>
      <xdr:colOff>19049</xdr:colOff>
      <xdr:row>24</xdr:row>
      <xdr:rowOff>28575</xdr:rowOff>
    </xdr:from>
    <xdr:to>
      <xdr:col>29</xdr:col>
      <xdr:colOff>333373</xdr:colOff>
      <xdr:row>44</xdr:row>
      <xdr:rowOff>47625</xdr:rowOff>
    </xdr:to>
    <xdr:pic>
      <xdr:nvPicPr>
        <xdr:cNvPr id="10" name="Picture 9">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7"/>
        <a:stretch>
          <a:fillRect/>
        </a:stretch>
      </xdr:blipFill>
      <xdr:spPr>
        <a:xfrm>
          <a:off x="13592174" y="4229100"/>
          <a:ext cx="5181599" cy="3886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89"/>
  <sheetViews>
    <sheetView zoomScaleNormal="100" workbookViewId="0">
      <selection activeCell="G30" sqref="G30"/>
    </sheetView>
  </sheetViews>
  <sheetFormatPr defaultColWidth="9.1796875" defaultRowHeight="14" x14ac:dyDescent="0.3"/>
  <cols>
    <col min="1" max="1" width="4.453125" style="49" customWidth="1"/>
    <col min="2" max="2" width="5.81640625" style="49" customWidth="1"/>
    <col min="3" max="3" width="14.453125" style="49" customWidth="1"/>
    <col min="4" max="4" width="3.54296875" style="49" customWidth="1"/>
    <col min="5" max="5" width="15.453125" style="210" customWidth="1"/>
    <col min="6" max="6" width="7.453125" style="49" customWidth="1"/>
    <col min="7" max="7" width="10.54296875" style="60" customWidth="1"/>
    <col min="8" max="8" width="16.453125" style="49" customWidth="1"/>
    <col min="9" max="9" width="8.54296875" style="61" customWidth="1"/>
    <col min="10" max="10" width="8.54296875" style="62" customWidth="1"/>
    <col min="11" max="11" width="8.54296875" style="49" customWidth="1"/>
    <col min="12" max="12" width="8.54296875" style="62" customWidth="1"/>
    <col min="13" max="13" width="8.54296875" style="63" customWidth="1"/>
    <col min="14" max="14" width="8.54296875" style="37" customWidth="1"/>
    <col min="15" max="15" width="8.54296875" style="49" customWidth="1"/>
    <col min="16" max="17" width="6.54296875" style="37" customWidth="1"/>
    <col min="18" max="18" width="11.54296875" style="49" customWidth="1"/>
    <col min="19" max="20" width="11.54296875" style="64" customWidth="1"/>
    <col min="21" max="22" width="11.54296875" style="49" customWidth="1"/>
    <col min="23" max="23" width="11.54296875" style="64" customWidth="1"/>
    <col min="24" max="26" width="11.54296875" style="49" customWidth="1"/>
    <col min="27" max="27" width="8.54296875" style="49" customWidth="1"/>
    <col min="28" max="28" width="8.54296875" style="65" customWidth="1"/>
    <col min="29" max="29" width="9.54296875" style="65" customWidth="1"/>
    <col min="30" max="30" width="8.54296875" style="66" customWidth="1"/>
    <col min="31" max="31" width="8.54296875" style="64" customWidth="1"/>
    <col min="32" max="33" width="8.54296875" style="66" customWidth="1"/>
    <col min="34" max="34" width="9.54296875" style="66" customWidth="1"/>
    <col min="35" max="35" width="9.54296875" style="67" customWidth="1"/>
    <col min="36" max="36" width="20" style="49" customWidth="1"/>
    <col min="37" max="37" width="68.1796875" style="49" customWidth="1"/>
    <col min="38" max="16384" width="9.1796875" style="49"/>
  </cols>
  <sheetData>
    <row r="1" spans="1:37" s="37" customFormat="1" ht="16.5" customHeight="1" thickTop="1" thickBot="1" x14ac:dyDescent="0.35">
      <c r="A1" s="453" t="s">
        <v>12</v>
      </c>
      <c r="B1" s="456" t="s">
        <v>21</v>
      </c>
      <c r="C1" s="472" t="s">
        <v>108</v>
      </c>
      <c r="D1" s="473"/>
      <c r="E1" s="469" t="s">
        <v>226</v>
      </c>
      <c r="F1" s="456" t="s">
        <v>19</v>
      </c>
      <c r="G1" s="466" t="s">
        <v>111</v>
      </c>
      <c r="H1" s="456" t="s">
        <v>20</v>
      </c>
      <c r="I1" s="434" t="s">
        <v>13</v>
      </c>
      <c r="J1" s="435"/>
      <c r="K1" s="435"/>
      <c r="L1" s="435"/>
      <c r="M1" s="435"/>
      <c r="N1" s="435"/>
      <c r="O1" s="435"/>
      <c r="P1" s="435"/>
      <c r="Q1" s="435"/>
      <c r="R1" s="435"/>
      <c r="S1" s="435"/>
      <c r="T1" s="435"/>
      <c r="U1" s="435"/>
      <c r="V1" s="435"/>
      <c r="W1" s="435"/>
      <c r="X1" s="435"/>
      <c r="Y1" s="435"/>
      <c r="Z1" s="435"/>
      <c r="AA1" s="435"/>
      <c r="AB1" s="435"/>
      <c r="AC1" s="435"/>
      <c r="AD1" s="435"/>
      <c r="AE1" s="435"/>
      <c r="AF1" s="435"/>
      <c r="AG1" s="435"/>
      <c r="AH1" s="435"/>
      <c r="AI1" s="435"/>
      <c r="AJ1" s="361"/>
      <c r="AK1" s="480" t="s">
        <v>112</v>
      </c>
    </row>
    <row r="2" spans="1:37" s="37" customFormat="1" ht="15.75" customHeight="1" thickBot="1" x14ac:dyDescent="0.35">
      <c r="A2" s="454"/>
      <c r="B2" s="457"/>
      <c r="C2" s="474"/>
      <c r="D2" s="475"/>
      <c r="E2" s="470"/>
      <c r="F2" s="457"/>
      <c r="G2" s="467"/>
      <c r="H2" s="457"/>
      <c r="I2" s="507" t="s">
        <v>8</v>
      </c>
      <c r="J2" s="464" t="s">
        <v>0</v>
      </c>
      <c r="K2" s="465" t="s">
        <v>9</v>
      </c>
      <c r="L2" s="464" t="s">
        <v>1</v>
      </c>
      <c r="M2" s="500" t="s">
        <v>2</v>
      </c>
      <c r="N2" s="462" t="s">
        <v>3</v>
      </c>
      <c r="O2" s="463" t="s">
        <v>10</v>
      </c>
      <c r="P2" s="502"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459" t="s">
        <v>227</v>
      </c>
      <c r="AK2" s="481"/>
    </row>
    <row r="3" spans="1:37" s="37" customFormat="1" ht="17.5" thickBot="1" x14ac:dyDescent="0.5">
      <c r="A3" s="455"/>
      <c r="B3" s="458"/>
      <c r="C3" s="476"/>
      <c r="D3" s="477"/>
      <c r="E3" s="471"/>
      <c r="F3" s="458"/>
      <c r="G3" s="468"/>
      <c r="H3" s="458"/>
      <c r="I3" s="507"/>
      <c r="J3" s="464"/>
      <c r="K3" s="465"/>
      <c r="L3" s="464"/>
      <c r="M3" s="500"/>
      <c r="N3" s="462"/>
      <c r="O3" s="463"/>
      <c r="P3" s="351" t="s">
        <v>35</v>
      </c>
      <c r="Q3" s="342" t="s">
        <v>36</v>
      </c>
      <c r="R3" s="69" t="s">
        <v>83</v>
      </c>
      <c r="S3" s="70" t="s">
        <v>84</v>
      </c>
      <c r="T3" s="70" t="s">
        <v>85</v>
      </c>
      <c r="U3" s="69" t="s">
        <v>86</v>
      </c>
      <c r="V3" s="77" t="s">
        <v>4</v>
      </c>
      <c r="W3" s="70" t="s">
        <v>87</v>
      </c>
      <c r="X3" s="69" t="s">
        <v>88</v>
      </c>
      <c r="Y3" s="69" t="s">
        <v>89</v>
      </c>
      <c r="Z3" s="69" t="s">
        <v>90</v>
      </c>
      <c r="AA3" s="69" t="s">
        <v>34</v>
      </c>
      <c r="AB3" s="71" t="s">
        <v>91</v>
      </c>
      <c r="AC3" s="76" t="s">
        <v>92</v>
      </c>
      <c r="AD3" s="498"/>
      <c r="AE3" s="503"/>
      <c r="AF3" s="75" t="s">
        <v>16</v>
      </c>
      <c r="AG3" s="75" t="s">
        <v>17</v>
      </c>
      <c r="AH3" s="75" t="s">
        <v>18</v>
      </c>
      <c r="AI3" s="499"/>
      <c r="AJ3" s="460"/>
      <c r="AK3" s="481"/>
    </row>
    <row r="4" spans="1:37"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447" t="s">
        <v>99</v>
      </c>
      <c r="O4" s="475" t="s">
        <v>100</v>
      </c>
      <c r="P4" s="508"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60"/>
      <c r="AK4" s="481"/>
    </row>
    <row r="5" spans="1:37" s="37" customFormat="1" ht="14.5" thickBot="1" x14ac:dyDescent="0.35">
      <c r="A5" s="484"/>
      <c r="B5" s="485"/>
      <c r="C5" s="485"/>
      <c r="D5" s="485"/>
      <c r="E5" s="485"/>
      <c r="F5" s="485"/>
      <c r="G5" s="485"/>
      <c r="H5" s="485"/>
      <c r="I5" s="450"/>
      <c r="J5" s="452"/>
      <c r="K5" s="458"/>
      <c r="L5" s="513"/>
      <c r="M5" s="514"/>
      <c r="N5" s="448"/>
      <c r="O5" s="475"/>
      <c r="P5" s="477"/>
      <c r="Q5" s="510"/>
      <c r="R5" s="440"/>
      <c r="S5" s="442"/>
      <c r="T5" s="442"/>
      <c r="U5" s="440"/>
      <c r="V5" s="442"/>
      <c r="W5" s="442"/>
      <c r="X5" s="440"/>
      <c r="Y5" s="440"/>
      <c r="Z5" s="440"/>
      <c r="AA5" s="444"/>
      <c r="AB5" s="488"/>
      <c r="AC5" s="489"/>
      <c r="AD5" s="479"/>
      <c r="AE5" s="438"/>
      <c r="AF5" s="493"/>
      <c r="AG5" s="494"/>
      <c r="AH5" s="495"/>
      <c r="AI5" s="497"/>
      <c r="AJ5" s="461"/>
      <c r="AK5" s="482"/>
    </row>
    <row r="6" spans="1:37"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79" t="s">
        <v>14</v>
      </c>
      <c r="O6" s="343"/>
      <c r="P6" s="352" t="s">
        <v>162</v>
      </c>
      <c r="Q6" s="357"/>
      <c r="R6" s="365"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9" t="s">
        <v>33</v>
      </c>
      <c r="AK6" s="80"/>
    </row>
    <row r="7" spans="1:37" s="37" customFormat="1" ht="15" hidden="1" customHeight="1" thickTop="1" x14ac:dyDescent="0.3">
      <c r="A7" s="158">
        <v>1</v>
      </c>
      <c r="B7" s="159">
        <v>4</v>
      </c>
      <c r="C7" s="203" t="s">
        <v>356</v>
      </c>
      <c r="D7" s="201">
        <v>1</v>
      </c>
      <c r="E7" s="214" t="s">
        <v>363</v>
      </c>
      <c r="F7" s="159">
        <v>2011</v>
      </c>
      <c r="G7" s="205">
        <v>30857</v>
      </c>
      <c r="H7" s="201" t="s">
        <v>376</v>
      </c>
      <c r="I7" s="160">
        <v>1.7000000000000001E-2</v>
      </c>
      <c r="J7" s="161">
        <v>41.5</v>
      </c>
      <c r="K7" s="162">
        <v>58</v>
      </c>
      <c r="L7" s="163">
        <v>0.5</v>
      </c>
      <c r="M7" s="164">
        <v>0.86909999999999998</v>
      </c>
      <c r="N7" s="362" t="s">
        <v>14</v>
      </c>
      <c r="O7" s="343"/>
      <c r="P7" s="353">
        <v>10</v>
      </c>
      <c r="Q7" s="358" t="s">
        <v>38</v>
      </c>
      <c r="R7" s="366">
        <v>147</v>
      </c>
      <c r="S7" s="239">
        <v>9471</v>
      </c>
      <c r="T7" s="239">
        <v>4328</v>
      </c>
      <c r="U7" s="238">
        <v>32</v>
      </c>
      <c r="V7" s="231">
        <v>655</v>
      </c>
      <c r="W7" s="235">
        <v>2728</v>
      </c>
      <c r="X7" s="238">
        <v>4</v>
      </c>
      <c r="Y7" s="238">
        <v>5</v>
      </c>
      <c r="Z7" s="238">
        <v>0</v>
      </c>
      <c r="AA7" s="335">
        <f>+R7+U7+V7+X7+Y7+Z7</f>
        <v>843</v>
      </c>
      <c r="AB7" s="160">
        <v>0</v>
      </c>
      <c r="AC7" s="166">
        <v>0.14000000000000001</v>
      </c>
      <c r="AD7" s="167">
        <v>0.24</v>
      </c>
      <c r="AE7" s="165">
        <v>0</v>
      </c>
      <c r="AF7" s="168">
        <v>0.02</v>
      </c>
      <c r="AG7" s="168">
        <v>0.01</v>
      </c>
      <c r="AH7" s="168">
        <v>0.01</v>
      </c>
      <c r="AI7" s="216" t="s">
        <v>377</v>
      </c>
      <c r="AJ7" s="322" t="s">
        <v>383</v>
      </c>
      <c r="AK7" s="345" t="s">
        <v>386</v>
      </c>
    </row>
    <row r="8" spans="1:37" s="37" customFormat="1" ht="15" hidden="1" customHeight="1" x14ac:dyDescent="0.3">
      <c r="A8" s="243"/>
      <c r="B8" s="244"/>
      <c r="C8" s="245"/>
      <c r="D8" s="246"/>
      <c r="E8" s="247"/>
      <c r="F8" s="244"/>
      <c r="G8" s="248"/>
      <c r="H8" s="246"/>
      <c r="I8" s="249"/>
      <c r="J8" s="250"/>
      <c r="K8" s="251"/>
      <c r="L8" s="252"/>
      <c r="M8" s="253"/>
      <c r="N8" s="363"/>
      <c r="O8" s="343"/>
      <c r="P8" s="354"/>
      <c r="Q8" s="359"/>
      <c r="R8" s="367"/>
      <c r="S8" s="271"/>
      <c r="T8" s="271"/>
      <c r="U8" s="270"/>
      <c r="V8" s="254"/>
      <c r="W8" s="271"/>
      <c r="X8" s="270"/>
      <c r="Y8" s="270"/>
      <c r="Z8" s="270"/>
      <c r="AA8" s="320"/>
      <c r="AB8" s="249"/>
      <c r="AC8" s="255"/>
      <c r="AD8" s="256"/>
      <c r="AE8" s="254"/>
      <c r="AF8" s="257"/>
      <c r="AG8" s="257"/>
      <c r="AH8" s="257"/>
      <c r="AI8" s="258"/>
      <c r="AJ8" s="321"/>
      <c r="AK8" s="346" t="s">
        <v>387</v>
      </c>
    </row>
    <row r="9" spans="1:37" s="37" customFormat="1" ht="15" hidden="1" customHeight="1" x14ac:dyDescent="0.3">
      <c r="A9" s="243"/>
      <c r="B9" s="244"/>
      <c r="C9" s="245"/>
      <c r="D9" s="246"/>
      <c r="E9" s="247"/>
      <c r="F9" s="244"/>
      <c r="G9" s="248"/>
      <c r="H9" s="246"/>
      <c r="I9" s="249"/>
      <c r="J9" s="250"/>
      <c r="K9" s="251"/>
      <c r="L9" s="252"/>
      <c r="M9" s="253"/>
      <c r="N9" s="363"/>
      <c r="O9" s="343"/>
      <c r="P9" s="354"/>
      <c r="Q9" s="359"/>
      <c r="R9" s="367"/>
      <c r="S9" s="271"/>
      <c r="T9" s="271"/>
      <c r="U9" s="270"/>
      <c r="V9" s="254"/>
      <c r="W9" s="271"/>
      <c r="X9" s="270"/>
      <c r="Y9" s="270"/>
      <c r="Z9" s="270"/>
      <c r="AA9" s="320"/>
      <c r="AB9" s="249"/>
      <c r="AC9" s="255"/>
      <c r="AD9" s="256"/>
      <c r="AE9" s="254"/>
      <c r="AF9" s="257"/>
      <c r="AG9" s="257"/>
      <c r="AH9" s="257"/>
      <c r="AI9" s="258"/>
      <c r="AJ9" s="321"/>
      <c r="AK9" s="346" t="s">
        <v>388</v>
      </c>
    </row>
    <row r="10" spans="1:37" s="37" customFormat="1" ht="15" hidden="1" customHeight="1" x14ac:dyDescent="0.3">
      <c r="A10" s="243">
        <v>2</v>
      </c>
      <c r="B10" s="244">
        <v>5</v>
      </c>
      <c r="C10" s="245" t="s">
        <v>357</v>
      </c>
      <c r="D10" s="246">
        <v>1</v>
      </c>
      <c r="E10" s="247" t="s">
        <v>364</v>
      </c>
      <c r="F10" s="244">
        <v>2010</v>
      </c>
      <c r="G10" s="248">
        <v>1143</v>
      </c>
      <c r="H10" s="246" t="s">
        <v>378</v>
      </c>
      <c r="I10" s="171">
        <v>5.6000000000000001E-2</v>
      </c>
      <c r="J10" s="328">
        <v>25.3</v>
      </c>
      <c r="K10" s="173">
        <v>50</v>
      </c>
      <c r="L10" s="174">
        <v>1.5</v>
      </c>
      <c r="M10" s="175">
        <v>0.85289999999999999</v>
      </c>
      <c r="N10" s="364" t="s">
        <v>14</v>
      </c>
      <c r="O10" s="343"/>
      <c r="P10" s="355">
        <v>18</v>
      </c>
      <c r="Q10" s="371" t="s">
        <v>39</v>
      </c>
      <c r="R10" s="368">
        <v>35</v>
      </c>
      <c r="S10" s="237">
        <v>20494</v>
      </c>
      <c r="T10" s="237">
        <v>67487</v>
      </c>
      <c r="U10" s="240">
        <v>4</v>
      </c>
      <c r="V10" s="176">
        <v>69</v>
      </c>
      <c r="W10" s="237">
        <v>1143</v>
      </c>
      <c r="X10" s="240">
        <v>0</v>
      </c>
      <c r="Y10" s="240">
        <v>1</v>
      </c>
      <c r="Z10" s="240">
        <v>0</v>
      </c>
      <c r="AA10" s="237">
        <f t="shared" ref="AA10:AA30" si="0">+Z10+Y10+X10+V10+U10+R10</f>
        <v>109</v>
      </c>
      <c r="AB10" s="171">
        <v>0</v>
      </c>
      <c r="AC10" s="177">
        <v>1.87</v>
      </c>
      <c r="AD10" s="233">
        <v>0</v>
      </c>
      <c r="AE10" s="176">
        <v>0</v>
      </c>
      <c r="AF10" s="179">
        <v>0</v>
      </c>
      <c r="AG10" s="179">
        <v>0.01</v>
      </c>
      <c r="AH10" s="179">
        <v>0.01</v>
      </c>
      <c r="AI10" s="217" t="s">
        <v>379</v>
      </c>
      <c r="AJ10" s="323" t="s">
        <v>382</v>
      </c>
      <c r="AK10" s="347" t="s">
        <v>389</v>
      </c>
    </row>
    <row r="11" spans="1:37" s="37" customFormat="1" ht="15" hidden="1" customHeight="1" x14ac:dyDescent="0.3">
      <c r="A11" s="169">
        <v>3</v>
      </c>
      <c r="B11" s="170">
        <v>6</v>
      </c>
      <c r="C11" s="245" t="s">
        <v>358</v>
      </c>
      <c r="D11" s="246">
        <v>1</v>
      </c>
      <c r="E11" s="215" t="s">
        <v>365</v>
      </c>
      <c r="F11" s="170">
        <v>2010</v>
      </c>
      <c r="G11" s="206">
        <v>1143</v>
      </c>
      <c r="H11" s="202" t="s">
        <v>378</v>
      </c>
      <c r="I11" s="171">
        <v>4.2000000000000003E-2</v>
      </c>
      <c r="J11" s="328">
        <v>26.6</v>
      </c>
      <c r="K11" s="173">
        <v>41</v>
      </c>
      <c r="L11" s="174">
        <v>1.5</v>
      </c>
      <c r="M11" s="175">
        <v>0.85399999999999998</v>
      </c>
      <c r="N11" s="364" t="s">
        <v>14</v>
      </c>
      <c r="O11" s="343"/>
      <c r="P11" s="356">
        <v>21</v>
      </c>
      <c r="Q11" s="371" t="s">
        <v>39</v>
      </c>
      <c r="R11" s="368">
        <v>27</v>
      </c>
      <c r="S11" s="237">
        <v>18639</v>
      </c>
      <c r="T11" s="237">
        <v>66781</v>
      </c>
      <c r="U11" s="240">
        <v>3</v>
      </c>
      <c r="V11" s="176">
        <v>64</v>
      </c>
      <c r="W11" s="237">
        <v>1106</v>
      </c>
      <c r="X11" s="240">
        <v>0</v>
      </c>
      <c r="Y11" s="240">
        <v>1</v>
      </c>
      <c r="Z11" s="240">
        <v>0</v>
      </c>
      <c r="AA11" s="237">
        <f t="shared" si="0"/>
        <v>95</v>
      </c>
      <c r="AB11" s="171">
        <v>0</v>
      </c>
      <c r="AC11" s="177">
        <v>1.9</v>
      </c>
      <c r="AD11" s="233">
        <v>0.02</v>
      </c>
      <c r="AE11" s="319">
        <v>62</v>
      </c>
      <c r="AF11" s="179">
        <v>0</v>
      </c>
      <c r="AG11" s="179">
        <v>0.01</v>
      </c>
      <c r="AH11" s="179">
        <v>0</v>
      </c>
      <c r="AI11" s="217" t="s">
        <v>380</v>
      </c>
      <c r="AJ11" s="323" t="s">
        <v>382</v>
      </c>
      <c r="AK11" s="347" t="s">
        <v>389</v>
      </c>
    </row>
    <row r="12" spans="1:37" s="37" customFormat="1" ht="15" hidden="1" customHeight="1" x14ac:dyDescent="0.3">
      <c r="A12" s="169">
        <v>4</v>
      </c>
      <c r="B12" s="170">
        <v>7</v>
      </c>
      <c r="C12" s="245" t="s">
        <v>359</v>
      </c>
      <c r="D12" s="246">
        <v>1</v>
      </c>
      <c r="E12" s="215" t="s">
        <v>366</v>
      </c>
      <c r="F12" s="170">
        <v>2010</v>
      </c>
      <c r="G12" s="206">
        <v>1143</v>
      </c>
      <c r="H12" s="202" t="s">
        <v>378</v>
      </c>
      <c r="I12" s="171">
        <v>4.8000000000000001E-2</v>
      </c>
      <c r="J12" s="328">
        <v>28.4</v>
      </c>
      <c r="K12" s="173">
        <v>44</v>
      </c>
      <c r="L12" s="174">
        <v>1</v>
      </c>
      <c r="M12" s="175">
        <v>0.85370000000000001</v>
      </c>
      <c r="N12" s="364" t="s">
        <v>14</v>
      </c>
      <c r="O12" s="343"/>
      <c r="P12" s="356">
        <v>32</v>
      </c>
      <c r="Q12" s="371" t="s">
        <v>48</v>
      </c>
      <c r="R12" s="368">
        <v>32</v>
      </c>
      <c r="S12" s="237">
        <v>15273</v>
      </c>
      <c r="T12" s="237">
        <v>65111</v>
      </c>
      <c r="U12" s="240">
        <v>5</v>
      </c>
      <c r="V12" s="176">
        <v>95</v>
      </c>
      <c r="W12" s="237">
        <v>1002</v>
      </c>
      <c r="X12" s="240">
        <v>0</v>
      </c>
      <c r="Y12" s="240">
        <v>2</v>
      </c>
      <c r="Z12" s="240">
        <v>0</v>
      </c>
      <c r="AA12" s="237">
        <f>+Z12+Y12+X12+V12+U12+R12</f>
        <v>134</v>
      </c>
      <c r="AB12" s="171">
        <v>0</v>
      </c>
      <c r="AC12" s="177">
        <v>1.7</v>
      </c>
      <c r="AD12" s="233">
        <v>0.01</v>
      </c>
      <c r="AE12" s="319">
        <v>32</v>
      </c>
      <c r="AF12" s="179">
        <v>0.01</v>
      </c>
      <c r="AG12" s="179">
        <v>0.01</v>
      </c>
      <c r="AH12" s="179">
        <v>0.01</v>
      </c>
      <c r="AI12" s="217" t="s">
        <v>380</v>
      </c>
      <c r="AJ12" s="323" t="s">
        <v>382</v>
      </c>
      <c r="AK12" s="348" t="s">
        <v>390</v>
      </c>
    </row>
    <row r="13" spans="1:37" s="37" customFormat="1" ht="15" hidden="1" customHeight="1" x14ac:dyDescent="0.3">
      <c r="A13" s="169"/>
      <c r="B13" s="170"/>
      <c r="C13" s="245"/>
      <c r="D13" s="246"/>
      <c r="E13" s="215"/>
      <c r="F13" s="170"/>
      <c r="G13" s="206"/>
      <c r="H13" s="202"/>
      <c r="I13" s="171"/>
      <c r="J13" s="328"/>
      <c r="K13" s="173"/>
      <c r="L13" s="174"/>
      <c r="M13" s="175"/>
      <c r="N13" s="364"/>
      <c r="O13" s="343"/>
      <c r="P13" s="356"/>
      <c r="Q13" s="371"/>
      <c r="R13" s="368"/>
      <c r="S13" s="237"/>
      <c r="T13" s="237"/>
      <c r="U13" s="240"/>
      <c r="V13" s="176"/>
      <c r="W13" s="237"/>
      <c r="X13" s="240"/>
      <c r="Y13" s="240"/>
      <c r="Z13" s="240"/>
      <c r="AA13" s="237"/>
      <c r="AB13" s="171"/>
      <c r="AC13" s="177"/>
      <c r="AD13" s="233"/>
      <c r="AE13" s="341"/>
      <c r="AF13" s="179"/>
      <c r="AG13" s="179"/>
      <c r="AH13" s="179"/>
      <c r="AI13" s="217"/>
      <c r="AJ13" s="323"/>
      <c r="AK13" s="346" t="s">
        <v>387</v>
      </c>
    </row>
    <row r="14" spans="1:37" s="37" customFormat="1" ht="15" hidden="1" customHeight="1" x14ac:dyDescent="0.3">
      <c r="A14" s="169"/>
      <c r="B14" s="170"/>
      <c r="C14" s="245"/>
      <c r="D14" s="246"/>
      <c r="E14" s="215"/>
      <c r="F14" s="170"/>
      <c r="G14" s="206"/>
      <c r="H14" s="202"/>
      <c r="I14" s="171"/>
      <c r="J14" s="328"/>
      <c r="K14" s="173"/>
      <c r="L14" s="174"/>
      <c r="M14" s="175"/>
      <c r="N14" s="364"/>
      <c r="O14" s="343"/>
      <c r="P14" s="356"/>
      <c r="Q14" s="371"/>
      <c r="R14" s="368"/>
      <c r="S14" s="237"/>
      <c r="T14" s="237"/>
      <c r="U14" s="240"/>
      <c r="V14" s="176"/>
      <c r="W14" s="237"/>
      <c r="X14" s="240"/>
      <c r="Y14" s="240"/>
      <c r="Z14" s="240"/>
      <c r="AA14" s="237"/>
      <c r="AB14" s="171"/>
      <c r="AC14" s="177"/>
      <c r="AD14" s="233"/>
      <c r="AE14" s="341"/>
      <c r="AF14" s="179"/>
      <c r="AG14" s="179"/>
      <c r="AH14" s="179"/>
      <c r="AI14" s="217"/>
      <c r="AJ14" s="323"/>
      <c r="AK14" s="346" t="s">
        <v>388</v>
      </c>
    </row>
    <row r="15" spans="1:37" s="37" customFormat="1" ht="15" hidden="1" customHeight="1" x14ac:dyDescent="0.3">
      <c r="A15" s="169">
        <v>5</v>
      </c>
      <c r="B15" s="170">
        <v>8</v>
      </c>
      <c r="C15" s="245" t="s">
        <v>360</v>
      </c>
      <c r="D15" s="246">
        <v>1</v>
      </c>
      <c r="E15" s="215" t="s">
        <v>367</v>
      </c>
      <c r="F15" s="170">
        <v>2010</v>
      </c>
      <c r="G15" s="206">
        <v>1143</v>
      </c>
      <c r="H15" s="202" t="s">
        <v>378</v>
      </c>
      <c r="I15" s="171">
        <v>2.8000000000000001E-2</v>
      </c>
      <c r="J15" s="328">
        <v>26.3</v>
      </c>
      <c r="K15" s="242">
        <v>24</v>
      </c>
      <c r="L15" s="174">
        <v>1.5</v>
      </c>
      <c r="M15" s="175">
        <v>0.85960000000000003</v>
      </c>
      <c r="N15" s="364" t="s">
        <v>14</v>
      </c>
      <c r="O15" s="343"/>
      <c r="P15" s="356">
        <v>29</v>
      </c>
      <c r="Q15" s="371" t="s">
        <v>48</v>
      </c>
      <c r="R15" s="368">
        <v>13</v>
      </c>
      <c r="S15" s="237">
        <v>12265</v>
      </c>
      <c r="T15" s="237">
        <v>66770</v>
      </c>
      <c r="U15" s="240">
        <v>5</v>
      </c>
      <c r="V15" s="176">
        <v>172</v>
      </c>
      <c r="W15" s="176">
        <v>1206</v>
      </c>
      <c r="X15" s="240">
        <v>0</v>
      </c>
      <c r="Y15" s="240">
        <v>8</v>
      </c>
      <c r="Z15" s="240">
        <v>0</v>
      </c>
      <c r="AA15" s="237">
        <f t="shared" si="0"/>
        <v>198</v>
      </c>
      <c r="AB15" s="332">
        <v>0.18</v>
      </c>
      <c r="AC15" s="336">
        <v>6.68</v>
      </c>
      <c r="AD15" s="233">
        <v>0.08</v>
      </c>
      <c r="AE15" s="319">
        <v>18</v>
      </c>
      <c r="AF15" s="179">
        <v>0.05</v>
      </c>
      <c r="AG15" s="179">
        <v>0.02</v>
      </c>
      <c r="AH15" s="179">
        <v>0.01</v>
      </c>
      <c r="AI15" s="230" t="s">
        <v>381</v>
      </c>
      <c r="AJ15" s="338" t="s">
        <v>382</v>
      </c>
      <c r="AK15" s="347" t="s">
        <v>389</v>
      </c>
    </row>
    <row r="16" spans="1:37" s="37" customFormat="1" ht="15" hidden="1" customHeight="1" x14ac:dyDescent="0.3">
      <c r="A16" s="375"/>
      <c r="B16" s="376"/>
      <c r="C16" s="377"/>
      <c r="D16" s="378"/>
      <c r="E16" s="379"/>
      <c r="F16" s="376"/>
      <c r="G16" s="380"/>
      <c r="H16" s="381"/>
      <c r="I16" s="382"/>
      <c r="J16" s="383"/>
      <c r="K16" s="384"/>
      <c r="L16" s="385"/>
      <c r="M16" s="386"/>
      <c r="N16" s="387"/>
      <c r="O16" s="388"/>
      <c r="P16" s="389"/>
      <c r="Q16" s="390"/>
      <c r="R16" s="395"/>
      <c r="S16" s="396"/>
      <c r="T16" s="396"/>
      <c r="U16" s="397"/>
      <c r="V16" s="398"/>
      <c r="W16" s="399"/>
      <c r="X16" s="397"/>
      <c r="Y16" s="397"/>
      <c r="Z16" s="397"/>
      <c r="AA16" s="396"/>
      <c r="AB16" s="382"/>
      <c r="AC16" s="400"/>
      <c r="AD16" s="401"/>
      <c r="AE16" s="402"/>
      <c r="AF16" s="403"/>
      <c r="AG16" s="403"/>
      <c r="AH16" s="403"/>
      <c r="AI16" s="404"/>
      <c r="AJ16" s="405"/>
      <c r="AK16" s="406" t="s">
        <v>391</v>
      </c>
    </row>
    <row r="17" spans="1:37" s="37" customFormat="1" ht="15" hidden="1" customHeight="1" x14ac:dyDescent="0.3">
      <c r="A17" s="243">
        <v>6</v>
      </c>
      <c r="B17" s="244">
        <v>9</v>
      </c>
      <c r="C17" s="245" t="s">
        <v>356</v>
      </c>
      <c r="D17" s="246">
        <v>3</v>
      </c>
      <c r="E17" s="247" t="s">
        <v>368</v>
      </c>
      <c r="F17" s="244">
        <v>2010</v>
      </c>
      <c r="G17" s="248">
        <v>26706</v>
      </c>
      <c r="H17" s="246" t="s">
        <v>384</v>
      </c>
      <c r="I17" s="249">
        <v>1.7000000000000001E-2</v>
      </c>
      <c r="J17" s="250">
        <v>42.3</v>
      </c>
      <c r="K17" s="251">
        <v>78</v>
      </c>
      <c r="L17" s="252">
        <v>0.5</v>
      </c>
      <c r="M17" s="253">
        <v>0.878</v>
      </c>
      <c r="N17" s="251" t="s">
        <v>14</v>
      </c>
      <c r="O17" s="251"/>
      <c r="P17" s="251">
        <v>15</v>
      </c>
      <c r="Q17" s="359" t="s">
        <v>37</v>
      </c>
      <c r="R17" s="367">
        <v>24</v>
      </c>
      <c r="S17" s="271">
        <v>10131</v>
      </c>
      <c r="T17" s="271">
        <v>44084</v>
      </c>
      <c r="U17" s="270">
        <v>11</v>
      </c>
      <c r="V17" s="391">
        <v>641</v>
      </c>
      <c r="W17" s="271">
        <v>2250</v>
      </c>
      <c r="X17" s="270">
        <v>1</v>
      </c>
      <c r="Y17" s="270">
        <v>1</v>
      </c>
      <c r="Z17" s="270">
        <v>0</v>
      </c>
      <c r="AA17" s="271">
        <f t="shared" si="0"/>
        <v>678</v>
      </c>
      <c r="AB17" s="249">
        <v>0</v>
      </c>
      <c r="AC17" s="255">
        <v>0.13</v>
      </c>
      <c r="AD17" s="256">
        <v>0.22</v>
      </c>
      <c r="AE17" s="254">
        <v>0</v>
      </c>
      <c r="AF17" s="257">
        <v>0.01</v>
      </c>
      <c r="AG17" s="257">
        <v>0.01</v>
      </c>
      <c r="AH17" s="257">
        <v>0.02</v>
      </c>
      <c r="AI17" s="392" t="s">
        <v>377</v>
      </c>
      <c r="AJ17" s="393" t="s">
        <v>383</v>
      </c>
      <c r="AK17" s="394" t="s">
        <v>392</v>
      </c>
    </row>
    <row r="18" spans="1:37" s="37" customFormat="1" ht="15" hidden="1" customHeight="1" x14ac:dyDescent="0.3">
      <c r="A18" s="169"/>
      <c r="B18" s="170"/>
      <c r="C18" s="204"/>
      <c r="D18" s="202"/>
      <c r="E18" s="215"/>
      <c r="F18" s="170"/>
      <c r="G18" s="206"/>
      <c r="H18" s="202"/>
      <c r="I18" s="171"/>
      <c r="J18" s="172"/>
      <c r="K18" s="173"/>
      <c r="L18" s="174"/>
      <c r="M18" s="175"/>
      <c r="N18" s="173"/>
      <c r="O18" s="173"/>
      <c r="P18" s="173"/>
      <c r="Q18" s="360"/>
      <c r="R18" s="368"/>
      <c r="S18" s="237"/>
      <c r="T18" s="237"/>
      <c r="U18" s="240"/>
      <c r="V18" s="234"/>
      <c r="W18" s="237"/>
      <c r="X18" s="240"/>
      <c r="Y18" s="240"/>
      <c r="Z18" s="240"/>
      <c r="AA18" s="237"/>
      <c r="AB18" s="171"/>
      <c r="AC18" s="177"/>
      <c r="AD18" s="178"/>
      <c r="AE18" s="176"/>
      <c r="AF18" s="179"/>
      <c r="AG18" s="179"/>
      <c r="AH18" s="179"/>
      <c r="AI18" s="230"/>
      <c r="AJ18" s="338"/>
      <c r="AK18" s="349" t="s">
        <v>393</v>
      </c>
    </row>
    <row r="19" spans="1:37" s="37" customFormat="1" ht="15" hidden="1" customHeight="1" x14ac:dyDescent="0.3">
      <c r="A19" s="169">
        <v>7</v>
      </c>
      <c r="B19" s="170">
        <v>10</v>
      </c>
      <c r="C19" s="204" t="s">
        <v>361</v>
      </c>
      <c r="D19" s="202">
        <v>3</v>
      </c>
      <c r="E19" s="215" t="s">
        <v>369</v>
      </c>
      <c r="F19" s="170">
        <v>2010</v>
      </c>
      <c r="G19" s="206">
        <v>4749</v>
      </c>
      <c r="H19" s="202" t="s">
        <v>384</v>
      </c>
      <c r="I19" s="171">
        <v>2.1999999999999999E-2</v>
      </c>
      <c r="J19" s="172">
        <v>38.1</v>
      </c>
      <c r="K19" s="173">
        <v>60</v>
      </c>
      <c r="L19" s="174">
        <v>0.5</v>
      </c>
      <c r="M19" s="175">
        <v>0.87670000000000003</v>
      </c>
      <c r="N19" s="173" t="s">
        <v>14</v>
      </c>
      <c r="O19" s="173"/>
      <c r="P19" s="173">
        <v>11</v>
      </c>
      <c r="Q19" s="360" t="s">
        <v>38</v>
      </c>
      <c r="R19" s="368">
        <v>20</v>
      </c>
      <c r="S19" s="237">
        <v>16028</v>
      </c>
      <c r="T19" s="237">
        <v>68308</v>
      </c>
      <c r="U19" s="240">
        <v>20</v>
      </c>
      <c r="V19" s="234">
        <v>971</v>
      </c>
      <c r="W19" s="236">
        <v>3536</v>
      </c>
      <c r="X19" s="240">
        <v>5</v>
      </c>
      <c r="Y19" s="240">
        <v>7</v>
      </c>
      <c r="Z19" s="240">
        <v>0</v>
      </c>
      <c r="AA19" s="236">
        <f t="shared" si="0"/>
        <v>1023</v>
      </c>
      <c r="AB19" s="171">
        <v>0</v>
      </c>
      <c r="AC19" s="177">
        <v>0.39</v>
      </c>
      <c r="AD19" s="178">
        <v>0.23</v>
      </c>
      <c r="AE19" s="176">
        <v>0</v>
      </c>
      <c r="AF19" s="179">
        <v>0.02</v>
      </c>
      <c r="AG19" s="179">
        <v>0.01</v>
      </c>
      <c r="AH19" s="179">
        <v>0.04</v>
      </c>
      <c r="AI19" s="230" t="s">
        <v>377</v>
      </c>
      <c r="AJ19" s="338" t="s">
        <v>383</v>
      </c>
      <c r="AK19" s="346" t="s">
        <v>392</v>
      </c>
    </row>
    <row r="20" spans="1:37" s="37" customFormat="1" ht="15" hidden="1" customHeight="1" x14ac:dyDescent="0.3">
      <c r="A20" s="169"/>
      <c r="B20" s="170"/>
      <c r="C20" s="245"/>
      <c r="D20" s="202"/>
      <c r="E20" s="215"/>
      <c r="F20" s="170"/>
      <c r="G20" s="206"/>
      <c r="H20" s="202"/>
      <c r="I20" s="171"/>
      <c r="J20" s="172"/>
      <c r="K20" s="173"/>
      <c r="L20" s="174"/>
      <c r="M20" s="175"/>
      <c r="N20" s="173"/>
      <c r="O20" s="173"/>
      <c r="P20" s="173"/>
      <c r="Q20" s="360"/>
      <c r="R20" s="368"/>
      <c r="S20" s="237"/>
      <c r="T20" s="237"/>
      <c r="U20" s="240"/>
      <c r="V20" s="176"/>
      <c r="W20" s="237"/>
      <c r="X20" s="240"/>
      <c r="Y20" s="240"/>
      <c r="Z20" s="240"/>
      <c r="AA20" s="237"/>
      <c r="AB20" s="171"/>
      <c r="AC20" s="177"/>
      <c r="AD20" s="178"/>
      <c r="AE20" s="176"/>
      <c r="AF20" s="179"/>
      <c r="AG20" s="179"/>
      <c r="AH20" s="179"/>
      <c r="AI20" s="217"/>
      <c r="AJ20" s="323"/>
      <c r="AK20" s="349" t="s">
        <v>393</v>
      </c>
    </row>
    <row r="21" spans="1:37" s="37" customFormat="1" ht="15" hidden="1" customHeight="1" x14ac:dyDescent="0.3">
      <c r="A21" s="169"/>
      <c r="B21" s="170"/>
      <c r="C21" s="245"/>
      <c r="D21" s="202"/>
      <c r="E21" s="215"/>
      <c r="F21" s="170"/>
      <c r="G21" s="206"/>
      <c r="H21" s="202"/>
      <c r="I21" s="171"/>
      <c r="J21" s="172"/>
      <c r="K21" s="173"/>
      <c r="L21" s="174"/>
      <c r="M21" s="175"/>
      <c r="N21" s="173"/>
      <c r="O21" s="173"/>
      <c r="P21" s="173"/>
      <c r="Q21" s="360"/>
      <c r="R21" s="368"/>
      <c r="S21" s="237"/>
      <c r="T21" s="237"/>
      <c r="U21" s="240"/>
      <c r="V21" s="176"/>
      <c r="W21" s="237"/>
      <c r="X21" s="240"/>
      <c r="Y21" s="240"/>
      <c r="Z21" s="240"/>
      <c r="AA21" s="237"/>
      <c r="AB21" s="171"/>
      <c r="AC21" s="177"/>
      <c r="AD21" s="178"/>
      <c r="AE21" s="176"/>
      <c r="AF21" s="179"/>
      <c r="AG21" s="179"/>
      <c r="AH21" s="179"/>
      <c r="AI21" s="217"/>
      <c r="AJ21" s="323"/>
      <c r="AK21" s="348" t="s">
        <v>391</v>
      </c>
    </row>
    <row r="22" spans="1:37" s="37" customFormat="1" ht="15" customHeight="1" thickTop="1" x14ac:dyDescent="0.3">
      <c r="A22" s="169">
        <v>8</v>
      </c>
      <c r="B22" s="170">
        <v>11</v>
      </c>
      <c r="C22" s="245" t="s">
        <v>357</v>
      </c>
      <c r="D22" s="202">
        <v>3</v>
      </c>
      <c r="E22" s="215" t="s">
        <v>370</v>
      </c>
      <c r="F22" s="170">
        <v>2010</v>
      </c>
      <c r="G22" s="206">
        <v>731</v>
      </c>
      <c r="H22" s="202" t="s">
        <v>385</v>
      </c>
      <c r="I22" s="171">
        <v>2.1999999999999999E-2</v>
      </c>
      <c r="J22" s="328">
        <v>23.2</v>
      </c>
      <c r="K22" s="173">
        <v>32</v>
      </c>
      <c r="L22" s="174">
        <v>1.5</v>
      </c>
      <c r="M22" s="175">
        <v>0.84319999999999995</v>
      </c>
      <c r="N22" s="173" t="s">
        <v>14</v>
      </c>
      <c r="O22" s="173"/>
      <c r="P22" s="242">
        <v>26</v>
      </c>
      <c r="Q22" s="371" t="s">
        <v>39</v>
      </c>
      <c r="R22" s="368">
        <v>14</v>
      </c>
      <c r="S22" s="237">
        <v>12943</v>
      </c>
      <c r="T22" s="237">
        <v>68807</v>
      </c>
      <c r="U22" s="240">
        <v>3</v>
      </c>
      <c r="V22" s="176">
        <v>62</v>
      </c>
      <c r="W22" s="237">
        <v>1243</v>
      </c>
      <c r="X22" s="240">
        <v>0</v>
      </c>
      <c r="Y22" s="240">
        <v>0</v>
      </c>
      <c r="Z22" s="240">
        <v>0</v>
      </c>
      <c r="AA22" s="237">
        <f t="shared" si="0"/>
        <v>79</v>
      </c>
      <c r="AB22" s="171">
        <v>0</v>
      </c>
      <c r="AC22" s="177">
        <v>0.35</v>
      </c>
      <c r="AD22" s="233">
        <v>0</v>
      </c>
      <c r="AE22" s="176">
        <v>0</v>
      </c>
      <c r="AF22" s="179">
        <v>0.01</v>
      </c>
      <c r="AG22" s="179">
        <v>0.01</v>
      </c>
      <c r="AH22" s="179">
        <v>0</v>
      </c>
      <c r="AI22" s="217" t="s">
        <v>379</v>
      </c>
      <c r="AJ22" s="323" t="s">
        <v>33</v>
      </c>
      <c r="AK22" s="347" t="s">
        <v>389</v>
      </c>
    </row>
    <row r="23" spans="1:37" s="37" customFormat="1" ht="15" customHeight="1" x14ac:dyDescent="0.3">
      <c r="A23" s="169">
        <v>9</v>
      </c>
      <c r="B23" s="170">
        <v>12</v>
      </c>
      <c r="C23" s="245" t="s">
        <v>358</v>
      </c>
      <c r="D23" s="202">
        <v>3</v>
      </c>
      <c r="E23" s="215" t="s">
        <v>371</v>
      </c>
      <c r="F23" s="170">
        <v>2010</v>
      </c>
      <c r="G23" s="206">
        <v>731</v>
      </c>
      <c r="H23" s="202" t="s">
        <v>385</v>
      </c>
      <c r="I23" s="332">
        <v>0.11799999999999999</v>
      </c>
      <c r="J23" s="328">
        <v>16.2</v>
      </c>
      <c r="K23" s="242">
        <v>24</v>
      </c>
      <c r="L23" s="174">
        <v>3</v>
      </c>
      <c r="M23" s="175">
        <v>0.84350000000000003</v>
      </c>
      <c r="N23" s="173" t="s">
        <v>14</v>
      </c>
      <c r="O23" s="173"/>
      <c r="P23" s="242">
        <v>39</v>
      </c>
      <c r="Q23" s="371" t="s">
        <v>39</v>
      </c>
      <c r="R23" s="368">
        <v>38</v>
      </c>
      <c r="S23" s="237">
        <v>16781</v>
      </c>
      <c r="T23" s="237">
        <v>70523</v>
      </c>
      <c r="U23" s="240">
        <v>5</v>
      </c>
      <c r="V23" s="176">
        <v>129</v>
      </c>
      <c r="W23" s="237">
        <v>2431</v>
      </c>
      <c r="X23" s="240">
        <v>3</v>
      </c>
      <c r="Y23" s="240">
        <v>5</v>
      </c>
      <c r="Z23" s="240">
        <v>0</v>
      </c>
      <c r="AA23" s="237">
        <f t="shared" si="0"/>
        <v>180</v>
      </c>
      <c r="AB23" s="171">
        <v>0</v>
      </c>
      <c r="AC23" s="177">
        <v>1.33</v>
      </c>
      <c r="AD23" s="233">
        <v>0</v>
      </c>
      <c r="AE23" s="234">
        <v>169</v>
      </c>
      <c r="AF23" s="179">
        <v>0</v>
      </c>
      <c r="AG23" s="179">
        <v>0.01</v>
      </c>
      <c r="AH23" s="179">
        <v>0.01</v>
      </c>
      <c r="AI23" s="230" t="s">
        <v>381</v>
      </c>
      <c r="AJ23" s="338" t="s">
        <v>33</v>
      </c>
      <c r="AK23" s="347" t="s">
        <v>389</v>
      </c>
    </row>
    <row r="24" spans="1:37" s="37" customFormat="1" ht="15" customHeight="1" x14ac:dyDescent="0.3">
      <c r="A24" s="169">
        <v>10</v>
      </c>
      <c r="B24" s="170">
        <v>13</v>
      </c>
      <c r="C24" s="245" t="s">
        <v>359</v>
      </c>
      <c r="D24" s="202">
        <v>3</v>
      </c>
      <c r="E24" s="215" t="s">
        <v>373</v>
      </c>
      <c r="F24" s="170">
        <v>2010</v>
      </c>
      <c r="G24" s="206">
        <v>731</v>
      </c>
      <c r="H24" s="202" t="s">
        <v>385</v>
      </c>
      <c r="I24" s="171">
        <v>2.5000000000000001E-2</v>
      </c>
      <c r="J24" s="328">
        <v>27.8</v>
      </c>
      <c r="K24" s="173">
        <v>40</v>
      </c>
      <c r="L24" s="174">
        <v>1.5</v>
      </c>
      <c r="M24" s="175">
        <v>0.84150000000000003</v>
      </c>
      <c r="N24" s="173" t="s">
        <v>14</v>
      </c>
      <c r="O24" s="173"/>
      <c r="P24" s="242">
        <v>27</v>
      </c>
      <c r="Q24" s="371" t="s">
        <v>39</v>
      </c>
      <c r="R24" s="368">
        <v>21</v>
      </c>
      <c r="S24" s="237">
        <v>16364</v>
      </c>
      <c r="T24" s="237">
        <v>70694</v>
      </c>
      <c r="U24" s="240">
        <v>3</v>
      </c>
      <c r="V24" s="176">
        <v>38</v>
      </c>
      <c r="W24" s="237">
        <v>1068</v>
      </c>
      <c r="X24" s="240">
        <v>0</v>
      </c>
      <c r="Y24" s="240">
        <v>0</v>
      </c>
      <c r="Z24" s="240">
        <v>0</v>
      </c>
      <c r="AA24" s="237">
        <f t="shared" si="0"/>
        <v>62</v>
      </c>
      <c r="AB24" s="171">
        <v>0</v>
      </c>
      <c r="AC24" s="177">
        <v>0.62</v>
      </c>
      <c r="AD24" s="233">
        <v>0.01</v>
      </c>
      <c r="AE24" s="176">
        <v>0</v>
      </c>
      <c r="AF24" s="179">
        <v>0</v>
      </c>
      <c r="AG24" s="179">
        <v>0.01</v>
      </c>
      <c r="AH24" s="179">
        <v>0</v>
      </c>
      <c r="AI24" s="230" t="s">
        <v>381</v>
      </c>
      <c r="AJ24" s="338" t="s">
        <v>33</v>
      </c>
      <c r="AK24" s="347" t="s">
        <v>389</v>
      </c>
    </row>
    <row r="25" spans="1:37" s="37" customFormat="1" ht="15" customHeight="1" x14ac:dyDescent="0.3">
      <c r="A25" s="169">
        <v>11</v>
      </c>
      <c r="B25" s="170">
        <v>14</v>
      </c>
      <c r="C25" s="245" t="s">
        <v>360</v>
      </c>
      <c r="D25" s="202">
        <v>3</v>
      </c>
      <c r="E25" s="215" t="s">
        <v>372</v>
      </c>
      <c r="F25" s="170">
        <v>2010</v>
      </c>
      <c r="G25" s="206">
        <v>731</v>
      </c>
      <c r="H25" s="202" t="s">
        <v>385</v>
      </c>
      <c r="I25" s="218">
        <v>0.02</v>
      </c>
      <c r="J25" s="219">
        <v>31.2</v>
      </c>
      <c r="K25" s="220">
        <v>62</v>
      </c>
      <c r="L25" s="221">
        <v>1</v>
      </c>
      <c r="M25" s="222">
        <v>0.84199999999999997</v>
      </c>
      <c r="N25" s="220" t="s">
        <v>14</v>
      </c>
      <c r="O25" s="220"/>
      <c r="P25" s="220">
        <v>19</v>
      </c>
      <c r="Q25" s="372" t="s">
        <v>39</v>
      </c>
      <c r="R25" s="369">
        <v>10</v>
      </c>
      <c r="S25" s="273">
        <v>18669</v>
      </c>
      <c r="T25" s="273">
        <v>66036</v>
      </c>
      <c r="U25" s="272">
        <v>3</v>
      </c>
      <c r="V25" s="223">
        <v>24</v>
      </c>
      <c r="W25" s="273">
        <v>665</v>
      </c>
      <c r="X25" s="272">
        <v>0</v>
      </c>
      <c r="Y25" s="272">
        <v>0</v>
      </c>
      <c r="Z25" s="272">
        <v>0</v>
      </c>
      <c r="AA25" s="273">
        <f t="shared" si="0"/>
        <v>37</v>
      </c>
      <c r="AB25" s="218">
        <v>0</v>
      </c>
      <c r="AC25" s="224">
        <v>1.36</v>
      </c>
      <c r="AD25" s="337">
        <v>0.01</v>
      </c>
      <c r="AE25" s="223">
        <v>0</v>
      </c>
      <c r="AF25" s="226">
        <v>0</v>
      </c>
      <c r="AG25" s="226">
        <v>0</v>
      </c>
      <c r="AH25" s="226">
        <v>0</v>
      </c>
      <c r="AI25" s="339" t="s">
        <v>377</v>
      </c>
      <c r="AJ25" s="340" t="s">
        <v>383</v>
      </c>
      <c r="AK25" s="348" t="s">
        <v>394</v>
      </c>
    </row>
    <row r="26" spans="1:37" s="37" customFormat="1" ht="15" customHeight="1" x14ac:dyDescent="0.3">
      <c r="A26" s="169"/>
      <c r="B26" s="170"/>
      <c r="C26" s="245"/>
      <c r="D26" s="202"/>
      <c r="E26" s="215"/>
      <c r="F26" s="170"/>
      <c r="G26" s="206"/>
      <c r="H26" s="202"/>
      <c r="I26" s="218"/>
      <c r="J26" s="219"/>
      <c r="K26" s="220"/>
      <c r="L26" s="221"/>
      <c r="M26" s="222"/>
      <c r="N26" s="220"/>
      <c r="O26" s="220"/>
      <c r="P26" s="220"/>
      <c r="Q26" s="373"/>
      <c r="R26" s="369"/>
      <c r="S26" s="273"/>
      <c r="T26" s="273"/>
      <c r="U26" s="272"/>
      <c r="V26" s="223"/>
      <c r="W26" s="273"/>
      <c r="X26" s="272"/>
      <c r="Y26" s="272"/>
      <c r="Z26" s="272"/>
      <c r="AA26" s="273"/>
      <c r="AB26" s="218"/>
      <c r="AC26" s="224"/>
      <c r="AD26" s="225"/>
      <c r="AE26" s="223"/>
      <c r="AF26" s="226"/>
      <c r="AG26" s="226"/>
      <c r="AH26" s="226"/>
      <c r="AI26" s="259"/>
      <c r="AJ26" s="324"/>
      <c r="AK26" s="346" t="s">
        <v>387</v>
      </c>
    </row>
    <row r="27" spans="1:37" s="37" customFormat="1" ht="15" customHeight="1" x14ac:dyDescent="0.3">
      <c r="A27" s="169"/>
      <c r="B27" s="170"/>
      <c r="C27" s="245"/>
      <c r="D27" s="202"/>
      <c r="E27" s="215"/>
      <c r="F27" s="170"/>
      <c r="G27" s="206"/>
      <c r="H27" s="202"/>
      <c r="I27" s="218"/>
      <c r="J27" s="219"/>
      <c r="K27" s="220"/>
      <c r="L27" s="221"/>
      <c r="M27" s="222"/>
      <c r="N27" s="220"/>
      <c r="O27" s="220"/>
      <c r="P27" s="220"/>
      <c r="Q27" s="373"/>
      <c r="R27" s="369"/>
      <c r="S27" s="273"/>
      <c r="T27" s="273"/>
      <c r="U27" s="272"/>
      <c r="V27" s="223"/>
      <c r="W27" s="273"/>
      <c r="X27" s="272"/>
      <c r="Y27" s="272"/>
      <c r="Z27" s="272"/>
      <c r="AA27" s="273"/>
      <c r="AB27" s="218"/>
      <c r="AC27" s="224"/>
      <c r="AD27" s="225"/>
      <c r="AE27" s="223"/>
      <c r="AF27" s="226"/>
      <c r="AG27" s="226"/>
      <c r="AH27" s="226"/>
      <c r="AI27" s="259"/>
      <c r="AJ27" s="324"/>
      <c r="AK27" s="346" t="s">
        <v>388</v>
      </c>
    </row>
    <row r="28" spans="1:37" s="37" customFormat="1" ht="15" customHeight="1" x14ac:dyDescent="0.3">
      <c r="A28" s="169">
        <v>12</v>
      </c>
      <c r="B28" s="170">
        <v>15</v>
      </c>
      <c r="C28" s="204" t="s">
        <v>362</v>
      </c>
      <c r="D28" s="202"/>
      <c r="E28" s="215" t="s">
        <v>374</v>
      </c>
      <c r="F28" s="170">
        <v>2011</v>
      </c>
      <c r="G28" s="206">
        <v>1023</v>
      </c>
      <c r="H28" s="202" t="s">
        <v>376</v>
      </c>
      <c r="I28" s="218">
        <v>2.1999999999999999E-2</v>
      </c>
      <c r="J28" s="219">
        <v>38.1</v>
      </c>
      <c r="K28" s="220">
        <v>38</v>
      </c>
      <c r="L28" s="221">
        <v>1</v>
      </c>
      <c r="M28" s="222">
        <v>0.87790000000000001</v>
      </c>
      <c r="N28" s="220" t="s">
        <v>14</v>
      </c>
      <c r="O28" s="220"/>
      <c r="P28" s="333">
        <v>28</v>
      </c>
      <c r="Q28" s="372" t="s">
        <v>14</v>
      </c>
      <c r="R28" s="369">
        <v>35</v>
      </c>
      <c r="S28" s="273">
        <v>10984</v>
      </c>
      <c r="T28" s="273">
        <v>71058</v>
      </c>
      <c r="U28" s="272">
        <v>20</v>
      </c>
      <c r="V28" s="334">
        <v>441</v>
      </c>
      <c r="W28" s="273">
        <v>5037</v>
      </c>
      <c r="X28" s="272">
        <v>7</v>
      </c>
      <c r="Y28" s="272">
        <v>8</v>
      </c>
      <c r="Z28" s="272">
        <v>0</v>
      </c>
      <c r="AA28" s="273">
        <f t="shared" si="0"/>
        <v>511</v>
      </c>
      <c r="AB28" s="218">
        <v>0</v>
      </c>
      <c r="AC28" s="224">
        <v>0.73</v>
      </c>
      <c r="AD28" s="225">
        <v>0.23</v>
      </c>
      <c r="AE28" s="223">
        <v>0</v>
      </c>
      <c r="AF28" s="226">
        <v>0</v>
      </c>
      <c r="AG28" s="226">
        <v>0.01</v>
      </c>
      <c r="AH28" s="226">
        <v>0.01</v>
      </c>
      <c r="AI28" s="259" t="s">
        <v>379</v>
      </c>
      <c r="AJ28" s="324" t="s">
        <v>33</v>
      </c>
      <c r="AK28" s="346" t="s">
        <v>392</v>
      </c>
    </row>
    <row r="29" spans="1:37" s="37" customFormat="1" ht="15" customHeight="1" x14ac:dyDescent="0.3">
      <c r="A29" s="169"/>
      <c r="B29" s="170"/>
      <c r="C29" s="204"/>
      <c r="D29" s="202"/>
      <c r="E29" s="215"/>
      <c r="F29" s="170"/>
      <c r="G29" s="206"/>
      <c r="H29" s="202"/>
      <c r="I29" s="218"/>
      <c r="J29" s="219"/>
      <c r="K29" s="220"/>
      <c r="L29" s="221"/>
      <c r="M29" s="222"/>
      <c r="N29" s="220"/>
      <c r="O29" s="220"/>
      <c r="P29" s="220"/>
      <c r="Q29" s="373"/>
      <c r="R29" s="369"/>
      <c r="S29" s="273"/>
      <c r="T29" s="273"/>
      <c r="U29" s="272"/>
      <c r="V29" s="223"/>
      <c r="W29" s="273"/>
      <c r="X29" s="272"/>
      <c r="Y29" s="272"/>
      <c r="Z29" s="272"/>
      <c r="AA29" s="273"/>
      <c r="AB29" s="218"/>
      <c r="AC29" s="224"/>
      <c r="AD29" s="225"/>
      <c r="AE29" s="223"/>
      <c r="AF29" s="226"/>
      <c r="AG29" s="226"/>
      <c r="AH29" s="226"/>
      <c r="AI29" s="259"/>
      <c r="AJ29" s="324"/>
      <c r="AK29" s="349" t="s">
        <v>393</v>
      </c>
    </row>
    <row r="30" spans="1:37" s="37" customFormat="1" ht="15" customHeight="1" x14ac:dyDescent="0.3">
      <c r="A30" s="169">
        <v>13</v>
      </c>
      <c r="B30" s="170">
        <v>16</v>
      </c>
      <c r="C30" s="204" t="s">
        <v>362</v>
      </c>
      <c r="D30" s="202"/>
      <c r="E30" s="215" t="s">
        <v>375</v>
      </c>
      <c r="F30" s="170">
        <v>2011</v>
      </c>
      <c r="G30" s="206">
        <v>1023</v>
      </c>
      <c r="H30" s="202" t="s">
        <v>376</v>
      </c>
      <c r="I30" s="218">
        <v>2.1999999999999999E-2</v>
      </c>
      <c r="J30" s="219">
        <v>37.299999999999997</v>
      </c>
      <c r="K30" s="220">
        <v>36</v>
      </c>
      <c r="L30" s="221">
        <v>1</v>
      </c>
      <c r="M30" s="222">
        <v>0.87880000000000003</v>
      </c>
      <c r="N30" s="220" t="s">
        <v>14</v>
      </c>
      <c r="O30" s="220"/>
      <c r="P30" s="220">
        <v>21</v>
      </c>
      <c r="Q30" s="372" t="s">
        <v>14</v>
      </c>
      <c r="R30" s="369">
        <v>18</v>
      </c>
      <c r="S30" s="273">
        <v>21157</v>
      </c>
      <c r="T30" s="273">
        <v>64224</v>
      </c>
      <c r="U30" s="272">
        <v>4</v>
      </c>
      <c r="V30" s="223">
        <v>129</v>
      </c>
      <c r="W30" s="273">
        <v>1676</v>
      </c>
      <c r="X30" s="272">
        <v>0</v>
      </c>
      <c r="Y30" s="272">
        <v>1</v>
      </c>
      <c r="Z30" s="272">
        <v>0</v>
      </c>
      <c r="AA30" s="273">
        <f t="shared" si="0"/>
        <v>152</v>
      </c>
      <c r="AB30" s="218">
        <v>0</v>
      </c>
      <c r="AC30" s="224">
        <v>1.35</v>
      </c>
      <c r="AD30" s="225">
        <v>0.22</v>
      </c>
      <c r="AE30" s="223">
        <v>0</v>
      </c>
      <c r="AF30" s="226">
        <v>0</v>
      </c>
      <c r="AG30" s="226">
        <v>0.01</v>
      </c>
      <c r="AH30" s="226">
        <v>0</v>
      </c>
      <c r="AI30" s="339" t="s">
        <v>377</v>
      </c>
      <c r="AJ30" s="340" t="s">
        <v>383</v>
      </c>
      <c r="AK30" s="346" t="s">
        <v>392</v>
      </c>
    </row>
    <row r="31" spans="1:37" s="37" customFormat="1" ht="15" customHeight="1" x14ac:dyDescent="0.3">
      <c r="A31" s="169"/>
      <c r="B31" s="170"/>
      <c r="C31" s="204"/>
      <c r="D31" s="202"/>
      <c r="E31" s="215"/>
      <c r="F31" s="170"/>
      <c r="G31" s="206"/>
      <c r="H31" s="202"/>
      <c r="I31" s="171"/>
      <c r="J31" s="172"/>
      <c r="K31" s="173"/>
      <c r="L31" s="174"/>
      <c r="M31" s="175"/>
      <c r="N31" s="173"/>
      <c r="O31" s="173"/>
      <c r="P31" s="173"/>
      <c r="Q31" s="360"/>
      <c r="R31" s="368"/>
      <c r="S31" s="237"/>
      <c r="T31" s="237"/>
      <c r="U31" s="240"/>
      <c r="V31" s="176"/>
      <c r="W31" s="237"/>
      <c r="X31" s="240"/>
      <c r="Y31" s="240"/>
      <c r="Z31" s="240"/>
      <c r="AA31" s="237">
        <f t="shared" ref="AA31" si="1">+R31+U31+V31+X31+Y31+Z31</f>
        <v>0</v>
      </c>
      <c r="AB31" s="171"/>
      <c r="AC31" s="177"/>
      <c r="AD31" s="178"/>
      <c r="AE31" s="176"/>
      <c r="AF31" s="179"/>
      <c r="AG31" s="179"/>
      <c r="AH31" s="179"/>
      <c r="AI31" s="217"/>
      <c r="AJ31" s="323"/>
      <c r="AK31" s="349" t="s">
        <v>393</v>
      </c>
    </row>
    <row r="32" spans="1:37" ht="15" customHeight="1" thickBot="1" x14ac:dyDescent="0.35">
      <c r="A32" s="50"/>
      <c r="B32" s="51"/>
      <c r="C32" s="51"/>
      <c r="D32" s="114"/>
      <c r="E32" s="209"/>
      <c r="F32" s="52"/>
      <c r="G32" s="53"/>
      <c r="H32" s="51"/>
      <c r="I32" s="54"/>
      <c r="J32" s="55"/>
      <c r="K32" s="51"/>
      <c r="L32" s="55"/>
      <c r="M32" s="56"/>
      <c r="N32" s="52"/>
      <c r="O32" s="51"/>
      <c r="P32" s="52"/>
      <c r="Q32" s="374"/>
      <c r="R32" s="370"/>
      <c r="S32" s="57"/>
      <c r="T32" s="57"/>
      <c r="U32" s="51"/>
      <c r="V32" s="57"/>
      <c r="W32" s="57"/>
      <c r="X32" s="51"/>
      <c r="Y32" s="51"/>
      <c r="Z32" s="51"/>
      <c r="AA32" s="51"/>
      <c r="AB32" s="57"/>
      <c r="AC32" s="58"/>
      <c r="AD32" s="59"/>
      <c r="AE32" s="57"/>
      <c r="AF32" s="59"/>
      <c r="AG32" s="59"/>
      <c r="AH32" s="59"/>
      <c r="AI32" s="115"/>
      <c r="AJ32" s="325"/>
      <c r="AK32" s="350"/>
    </row>
    <row r="33" spans="2:35" ht="14.5" thickTop="1" x14ac:dyDescent="0.3"/>
    <row r="34" spans="2:35" ht="15.5" x14ac:dyDescent="0.35">
      <c r="B34" s="22" t="s">
        <v>44</v>
      </c>
      <c r="C34" s="22"/>
      <c r="D34" s="23"/>
      <c r="E34" s="211"/>
      <c r="F34" s="23"/>
      <c r="G34" s="24"/>
      <c r="H34" s="23"/>
      <c r="I34" s="25"/>
      <c r="J34" s="26"/>
      <c r="K34" s="26"/>
      <c r="L34" s="27"/>
      <c r="M34" s="28"/>
      <c r="N34" s="29"/>
      <c r="O34" s="23"/>
      <c r="P34" s="29"/>
      <c r="Q34" s="23"/>
      <c r="R34" s="23"/>
      <c r="S34" s="30"/>
      <c r="T34" s="30"/>
      <c r="U34" s="23"/>
      <c r="V34" s="23"/>
      <c r="W34" s="30"/>
      <c r="X34" s="23"/>
      <c r="Y34" s="23"/>
    </row>
    <row r="35" spans="2:35" ht="15.5" x14ac:dyDescent="0.35">
      <c r="B35" s="31" t="s">
        <v>67</v>
      </c>
      <c r="C35" s="32" t="s">
        <v>68</v>
      </c>
      <c r="D35" s="74"/>
      <c r="E35" s="212"/>
      <c r="F35" s="24"/>
      <c r="G35" s="30"/>
      <c r="H35" s="25"/>
      <c r="I35" s="26"/>
      <c r="J35" s="26"/>
      <c r="K35" s="27"/>
      <c r="L35" s="28"/>
      <c r="M35" s="29"/>
      <c r="N35" s="23"/>
      <c r="O35" s="29"/>
      <c r="P35" s="23"/>
      <c r="Q35" s="23"/>
      <c r="R35" s="30"/>
      <c r="S35" s="30"/>
      <c r="T35" s="23"/>
      <c r="U35" s="23"/>
      <c r="V35" s="30"/>
      <c r="W35" s="23"/>
      <c r="X35" s="23"/>
      <c r="AA35" s="65"/>
      <c r="AC35" s="66"/>
      <c r="AD35" s="64"/>
      <c r="AE35" s="66"/>
      <c r="AH35" s="67"/>
      <c r="AI35" s="49"/>
    </row>
    <row r="36" spans="2:35" ht="16.5" x14ac:dyDescent="0.35">
      <c r="B36" s="32"/>
      <c r="C36" s="33" t="s">
        <v>69</v>
      </c>
      <c r="D36" s="155" t="s">
        <v>113</v>
      </c>
      <c r="E36" s="211"/>
      <c r="F36" s="155"/>
      <c r="G36" s="207"/>
      <c r="H36" s="155"/>
      <c r="I36" s="155"/>
      <c r="J36" s="155"/>
      <c r="K36" s="155"/>
      <c r="L36" s="155"/>
      <c r="M36" s="155"/>
      <c r="N36" s="155"/>
      <c r="O36" s="155"/>
      <c r="P36" s="155"/>
      <c r="Q36" s="155"/>
      <c r="R36" s="155"/>
      <c r="S36" s="155"/>
      <c r="T36" s="155"/>
      <c r="U36" s="155"/>
      <c r="V36" s="155"/>
      <c r="W36" s="155"/>
      <c r="X36" s="155"/>
      <c r="AA36" s="65"/>
      <c r="AC36" s="66"/>
      <c r="AD36" s="64"/>
      <c r="AE36" s="66"/>
      <c r="AH36" s="67"/>
      <c r="AI36" s="49"/>
    </row>
    <row r="37" spans="2:35" ht="15.5" x14ac:dyDescent="0.35">
      <c r="B37" s="32"/>
      <c r="C37" s="33" t="s">
        <v>115</v>
      </c>
      <c r="D37" s="155" t="s">
        <v>114</v>
      </c>
      <c r="E37" s="211"/>
      <c r="F37" s="155"/>
      <c r="G37" s="207"/>
      <c r="H37" s="155"/>
      <c r="I37" s="155"/>
      <c r="J37" s="155"/>
      <c r="K37" s="155"/>
      <c r="L37" s="155"/>
      <c r="M37" s="155"/>
      <c r="N37" s="155"/>
      <c r="O37" s="155"/>
      <c r="P37" s="155"/>
      <c r="Q37" s="155"/>
      <c r="R37" s="155"/>
      <c r="S37" s="155"/>
      <c r="T37" s="155"/>
      <c r="U37" s="155"/>
      <c r="V37" s="155"/>
      <c r="W37" s="155"/>
      <c r="X37" s="155"/>
      <c r="AA37" s="65"/>
      <c r="AC37" s="66"/>
      <c r="AD37" s="64"/>
      <c r="AE37" s="66"/>
      <c r="AH37" s="67"/>
      <c r="AI37" s="49"/>
    </row>
    <row r="38" spans="2:35" ht="15.5" x14ac:dyDescent="0.35">
      <c r="B38" s="32"/>
      <c r="C38" s="33" t="s">
        <v>70</v>
      </c>
      <c r="D38" s="155" t="s">
        <v>71</v>
      </c>
      <c r="E38" s="211"/>
      <c r="F38" s="155"/>
      <c r="G38" s="207"/>
      <c r="H38" s="155"/>
      <c r="I38" s="155"/>
      <c r="J38" s="155"/>
      <c r="K38" s="155"/>
      <c r="L38" s="155"/>
      <c r="M38" s="155"/>
      <c r="N38" s="155"/>
      <c r="O38" s="155"/>
      <c r="P38" s="155"/>
      <c r="Q38" s="155"/>
      <c r="R38" s="155"/>
      <c r="S38" s="155"/>
      <c r="T38" s="155"/>
      <c r="U38" s="155"/>
      <c r="V38" s="155"/>
      <c r="W38" s="155"/>
      <c r="X38" s="155"/>
      <c r="AA38" s="65"/>
      <c r="AC38" s="66"/>
      <c r="AD38" s="64"/>
      <c r="AE38" s="66"/>
      <c r="AH38" s="67"/>
      <c r="AI38" s="49"/>
    </row>
    <row r="39" spans="2:35" ht="15.5" x14ac:dyDescent="0.35">
      <c r="B39" s="32"/>
      <c r="C39" s="33" t="s">
        <v>81</v>
      </c>
      <c r="D39" s="74" t="s">
        <v>116</v>
      </c>
      <c r="E39" s="211"/>
      <c r="F39" s="74"/>
      <c r="G39" s="207"/>
      <c r="H39" s="74"/>
      <c r="I39" s="74"/>
      <c r="J39" s="74"/>
      <c r="K39" s="74"/>
      <c r="L39" s="74"/>
      <c r="M39" s="74"/>
      <c r="N39" s="74"/>
      <c r="O39" s="74"/>
      <c r="P39" s="74"/>
      <c r="Q39" s="74"/>
      <c r="R39" s="74"/>
      <c r="S39" s="74"/>
      <c r="T39" s="74"/>
      <c r="U39" s="74"/>
      <c r="V39" s="74"/>
      <c r="W39" s="74"/>
      <c r="X39" s="74"/>
      <c r="AA39" s="65"/>
      <c r="AC39" s="66"/>
      <c r="AD39" s="64"/>
      <c r="AE39" s="66"/>
      <c r="AH39" s="67"/>
      <c r="AI39" s="49"/>
    </row>
    <row r="40" spans="2:35" ht="15.5" x14ac:dyDescent="0.35">
      <c r="B40" s="81" t="s">
        <v>72</v>
      </c>
      <c r="C40" s="34" t="s">
        <v>73</v>
      </c>
      <c r="D40" s="68"/>
      <c r="E40" s="212"/>
      <c r="F40" s="24"/>
      <c r="G40" s="30"/>
      <c r="H40" s="25"/>
      <c r="I40" s="26"/>
      <c r="J40" s="26"/>
      <c r="K40" s="27"/>
      <c r="L40" s="28"/>
      <c r="M40" s="29"/>
      <c r="N40" s="23"/>
      <c r="O40" s="29"/>
      <c r="P40" s="23"/>
      <c r="Q40" s="23"/>
      <c r="R40" s="30"/>
      <c r="S40" s="30"/>
      <c r="T40" s="23"/>
      <c r="U40" s="23"/>
      <c r="V40" s="30"/>
      <c r="W40" s="23"/>
      <c r="X40" s="23"/>
      <c r="AA40" s="65"/>
      <c r="AC40" s="66"/>
      <c r="AD40" s="64"/>
      <c r="AE40" s="66"/>
      <c r="AH40" s="67"/>
      <c r="AI40" s="49"/>
    </row>
    <row r="41" spans="2:35" ht="15.5" x14ac:dyDescent="0.35">
      <c r="B41" s="82"/>
      <c r="C41" s="36" t="s">
        <v>69</v>
      </c>
      <c r="D41" s="155" t="s">
        <v>74</v>
      </c>
      <c r="E41" s="211"/>
      <c r="F41" s="155"/>
      <c r="G41" s="207"/>
      <c r="H41" s="155"/>
      <c r="I41" s="155"/>
      <c r="J41" s="155"/>
      <c r="K41" s="155"/>
      <c r="L41" s="155"/>
      <c r="M41" s="155"/>
      <c r="N41" s="23"/>
      <c r="O41" s="29"/>
      <c r="P41" s="23"/>
      <c r="Q41" s="23"/>
      <c r="R41" s="30"/>
      <c r="S41" s="30"/>
      <c r="T41" s="23"/>
      <c r="U41" s="23"/>
      <c r="V41" s="30"/>
      <c r="W41" s="23"/>
      <c r="X41" s="23"/>
      <c r="AA41" s="65"/>
      <c r="AC41" s="66"/>
      <c r="AD41" s="64"/>
      <c r="AE41" s="66"/>
      <c r="AH41" s="67"/>
      <c r="AI41" s="49"/>
    </row>
    <row r="42" spans="2:35" ht="15.5" x14ac:dyDescent="0.35">
      <c r="B42" s="82"/>
      <c r="C42" s="33" t="s">
        <v>115</v>
      </c>
      <c r="D42" s="155" t="s">
        <v>75</v>
      </c>
      <c r="E42" s="211"/>
      <c r="F42" s="155"/>
      <c r="G42" s="207"/>
      <c r="H42" s="155"/>
      <c r="I42" s="155"/>
      <c r="J42" s="155"/>
      <c r="K42" s="155"/>
      <c r="L42" s="155"/>
      <c r="M42" s="155"/>
      <c r="N42" s="23"/>
      <c r="O42" s="29"/>
      <c r="P42" s="23"/>
      <c r="Q42" s="23"/>
      <c r="R42" s="30"/>
      <c r="S42" s="30"/>
      <c r="T42" s="23"/>
      <c r="U42" s="23"/>
      <c r="V42" s="30"/>
      <c r="W42" s="23"/>
      <c r="X42" s="23"/>
      <c r="AA42" s="65"/>
      <c r="AC42" s="66"/>
      <c r="AD42" s="64"/>
      <c r="AE42" s="66"/>
      <c r="AH42" s="67"/>
      <c r="AI42" s="49"/>
    </row>
    <row r="43" spans="2:35" ht="15.5" x14ac:dyDescent="0.35">
      <c r="B43" s="82"/>
      <c r="C43" s="33" t="s">
        <v>70</v>
      </c>
      <c r="D43" s="446" t="s">
        <v>206</v>
      </c>
      <c r="E43" s="446"/>
      <c r="F43" s="446"/>
      <c r="G43" s="446"/>
      <c r="H43" s="446"/>
      <c r="I43" s="446"/>
      <c r="J43" s="446"/>
      <c r="K43" s="446"/>
      <c r="L43" s="446"/>
      <c r="M43" s="446"/>
      <c r="N43" s="446"/>
      <c r="O43" s="446"/>
      <c r="P43" s="446"/>
      <c r="Q43" s="446"/>
      <c r="R43" s="446"/>
      <c r="S43" s="446"/>
      <c r="T43" s="23"/>
      <c r="U43" s="23"/>
      <c r="V43" s="30"/>
      <c r="W43" s="23"/>
      <c r="X43" s="23"/>
      <c r="AA43" s="65"/>
      <c r="AC43" s="66"/>
      <c r="AD43" s="64"/>
      <c r="AE43" s="66"/>
      <c r="AH43" s="67"/>
      <c r="AI43" s="49"/>
    </row>
    <row r="44" spans="2:35" ht="15.5" x14ac:dyDescent="0.35">
      <c r="B44" s="82"/>
      <c r="C44" s="33"/>
      <c r="D44" s="446"/>
      <c r="E44" s="446"/>
      <c r="F44" s="446"/>
      <c r="G44" s="446"/>
      <c r="H44" s="446"/>
      <c r="I44" s="446"/>
      <c r="J44" s="446"/>
      <c r="K44" s="446"/>
      <c r="L44" s="446"/>
      <c r="M44" s="446"/>
      <c r="N44" s="446"/>
      <c r="O44" s="446"/>
      <c r="P44" s="446"/>
      <c r="Q44" s="446"/>
      <c r="R44" s="446"/>
      <c r="S44" s="446"/>
      <c r="T44" s="23"/>
      <c r="U44" s="23"/>
      <c r="V44" s="30"/>
      <c r="W44" s="23"/>
      <c r="X44" s="23"/>
      <c r="AA44" s="65"/>
      <c r="AC44" s="66"/>
      <c r="AD44" s="64"/>
      <c r="AE44" s="66"/>
      <c r="AH44" s="67"/>
      <c r="AI44" s="49"/>
    </row>
    <row r="45" spans="2:35" ht="15.5" x14ac:dyDescent="0.35">
      <c r="B45" s="81" t="s">
        <v>76</v>
      </c>
      <c r="C45" s="157" t="s">
        <v>77</v>
      </c>
      <c r="D45" s="157"/>
      <c r="E45" s="213"/>
      <c r="F45" s="157"/>
      <c r="G45" s="208"/>
      <c r="H45" s="157"/>
      <c r="I45" s="157"/>
      <c r="J45" s="26"/>
      <c r="K45" s="27"/>
      <c r="L45" s="28"/>
      <c r="M45" s="29"/>
      <c r="N45" s="23"/>
      <c r="O45" s="29"/>
      <c r="P45" s="23"/>
      <c r="Q45" s="23"/>
      <c r="R45" s="30"/>
      <c r="S45" s="30"/>
      <c r="T45" s="23"/>
      <c r="U45" s="23"/>
      <c r="V45" s="30"/>
      <c r="W45" s="23"/>
      <c r="X45" s="23"/>
      <c r="AA45" s="65"/>
      <c r="AC45" s="66"/>
      <c r="AD45" s="64"/>
      <c r="AE45" s="66"/>
      <c r="AH45" s="67"/>
      <c r="AI45" s="49"/>
    </row>
    <row r="46" spans="2:35" ht="15.5" x14ac:dyDescent="0.35">
      <c r="B46" s="35"/>
      <c r="C46" s="36" t="s">
        <v>69</v>
      </c>
      <c r="D46" s="155" t="s">
        <v>78</v>
      </c>
      <c r="E46" s="211"/>
      <c r="F46" s="155"/>
      <c r="G46" s="207"/>
      <c r="H46" s="155"/>
      <c r="I46" s="155"/>
      <c r="J46" s="155"/>
      <c r="K46" s="155"/>
      <c r="L46" s="155"/>
      <c r="M46" s="155"/>
      <c r="N46" s="155"/>
      <c r="O46" s="155"/>
      <c r="P46" s="155"/>
      <c r="Q46" s="155"/>
      <c r="R46" s="155"/>
      <c r="S46" s="155"/>
      <c r="T46" s="155"/>
      <c r="U46" s="155"/>
      <c r="V46" s="155"/>
      <c r="W46" s="155"/>
      <c r="X46" s="155"/>
      <c r="AA46" s="65"/>
      <c r="AC46" s="66"/>
      <c r="AD46" s="64"/>
      <c r="AE46" s="66"/>
      <c r="AH46" s="67"/>
      <c r="AI46" s="49"/>
    </row>
    <row r="47" spans="2:35" ht="15.75" customHeight="1" x14ac:dyDescent="0.3">
      <c r="B47" s="23"/>
      <c r="C47" s="33" t="s">
        <v>115</v>
      </c>
      <c r="D47" s="445" t="s">
        <v>79</v>
      </c>
      <c r="E47" s="445"/>
      <c r="F47" s="445"/>
      <c r="G47" s="445"/>
      <c r="H47" s="445"/>
      <c r="I47" s="445"/>
      <c r="J47" s="445"/>
      <c r="K47" s="445"/>
      <c r="L47" s="445"/>
      <c r="M47" s="445"/>
      <c r="N47" s="445"/>
      <c r="O47" s="445"/>
      <c r="P47" s="445"/>
      <c r="Q47" s="445"/>
      <c r="R47" s="445"/>
      <c r="S47" s="445"/>
      <c r="T47" s="156"/>
      <c r="U47" s="156"/>
      <c r="V47" s="156"/>
      <c r="W47" s="156"/>
      <c r="X47" s="156"/>
      <c r="AA47" s="65"/>
      <c r="AC47" s="66"/>
      <c r="AD47" s="64"/>
      <c r="AE47" s="66"/>
      <c r="AH47" s="67"/>
      <c r="AI47" s="49"/>
    </row>
    <row r="48" spans="2:35" x14ac:dyDescent="0.3">
      <c r="B48" s="23"/>
      <c r="C48" s="36"/>
      <c r="D48" s="445"/>
      <c r="E48" s="445"/>
      <c r="F48" s="445"/>
      <c r="G48" s="445"/>
      <c r="H48" s="445"/>
      <c r="I48" s="445"/>
      <c r="J48" s="445"/>
      <c r="K48" s="445"/>
      <c r="L48" s="445"/>
      <c r="M48" s="445"/>
      <c r="N48" s="445"/>
      <c r="O48" s="445"/>
      <c r="P48" s="445"/>
      <c r="Q48" s="445"/>
      <c r="R48" s="445"/>
      <c r="S48" s="445"/>
      <c r="T48" s="156"/>
      <c r="U48" s="156"/>
      <c r="V48" s="156"/>
      <c r="W48" s="156"/>
      <c r="X48" s="156"/>
      <c r="AA48" s="65"/>
      <c r="AC48" s="66"/>
      <c r="AD48" s="64"/>
      <c r="AE48" s="66"/>
      <c r="AH48" s="67"/>
      <c r="AI48" s="49"/>
    </row>
    <row r="49" spans="2:35" x14ac:dyDescent="0.3">
      <c r="B49" s="23"/>
      <c r="C49" s="36" t="s">
        <v>70</v>
      </c>
      <c r="D49" s="68" t="s">
        <v>80</v>
      </c>
      <c r="E49" s="212"/>
      <c r="F49" s="24"/>
      <c r="G49" s="30"/>
      <c r="H49" s="25"/>
      <c r="I49" s="26"/>
      <c r="J49" s="26"/>
      <c r="K49" s="27"/>
      <c r="L49" s="28"/>
      <c r="M49" s="29"/>
      <c r="N49" s="23"/>
      <c r="O49" s="29"/>
      <c r="P49" s="23"/>
      <c r="Q49" s="23"/>
      <c r="R49" s="30"/>
      <c r="S49" s="30"/>
      <c r="T49" s="23"/>
      <c r="U49" s="23"/>
      <c r="V49" s="30"/>
      <c r="W49" s="23"/>
      <c r="X49" s="23"/>
      <c r="AA49" s="65"/>
      <c r="AC49" s="66"/>
      <c r="AD49" s="64"/>
      <c r="AE49" s="66"/>
      <c r="AH49" s="67"/>
      <c r="AI49" s="49"/>
    </row>
    <row r="50" spans="2:35" x14ac:dyDescent="0.3">
      <c r="B50" s="23"/>
      <c r="C50" s="36" t="s">
        <v>81</v>
      </c>
      <c r="D50" s="68" t="s">
        <v>82</v>
      </c>
      <c r="E50" s="212"/>
      <c r="F50" s="24"/>
      <c r="G50" s="30"/>
      <c r="H50" s="25"/>
      <c r="I50" s="26"/>
      <c r="J50" s="26"/>
      <c r="K50" s="27"/>
      <c r="L50" s="28"/>
      <c r="M50" s="29"/>
      <c r="N50" s="23"/>
      <c r="O50" s="29"/>
      <c r="P50" s="23"/>
      <c r="Q50" s="23"/>
      <c r="R50" s="30"/>
      <c r="S50" s="30"/>
      <c r="T50" s="23"/>
      <c r="U50" s="23"/>
      <c r="V50" s="30"/>
      <c r="W50" s="23"/>
      <c r="X50" s="23"/>
      <c r="AA50" s="65"/>
      <c r="AC50" s="66"/>
      <c r="AD50" s="64"/>
      <c r="AE50" s="66"/>
      <c r="AH50" s="67"/>
      <c r="AI50" s="49"/>
    </row>
    <row r="52" spans="2:35" x14ac:dyDescent="0.3">
      <c r="B52" s="267" t="s">
        <v>154</v>
      </c>
      <c r="C52" s="268" t="s">
        <v>230</v>
      </c>
      <c r="AD52" s="49" t="s">
        <v>109</v>
      </c>
    </row>
    <row r="53" spans="2:35" ht="16.5" customHeight="1" x14ac:dyDescent="0.3">
      <c r="C53" s="267" t="s">
        <v>67</v>
      </c>
      <c r="D53" s="436" t="s">
        <v>396</v>
      </c>
      <c r="E53" s="436"/>
      <c r="F53" s="436"/>
      <c r="G53" s="436"/>
      <c r="H53" s="436"/>
      <c r="I53" s="436"/>
      <c r="J53" s="436"/>
      <c r="K53" s="436"/>
      <c r="L53" s="436"/>
      <c r="M53" s="436"/>
      <c r="N53" s="436"/>
      <c r="O53" s="436"/>
      <c r="AD53" s="49" t="s">
        <v>110</v>
      </c>
    </row>
    <row r="54" spans="2:35" ht="16.5" customHeight="1" x14ac:dyDescent="0.3">
      <c r="C54" s="267"/>
      <c r="D54" s="436"/>
      <c r="E54" s="436"/>
      <c r="F54" s="436"/>
      <c r="G54" s="436"/>
      <c r="H54" s="436"/>
      <c r="I54" s="436"/>
      <c r="J54" s="436"/>
      <c r="K54" s="436"/>
      <c r="L54" s="436"/>
      <c r="M54" s="436"/>
      <c r="N54" s="436"/>
      <c r="O54" s="436"/>
      <c r="AD54" s="49"/>
    </row>
    <row r="55" spans="2:35" ht="16.5" customHeight="1" x14ac:dyDescent="0.3">
      <c r="C55" s="267"/>
      <c r="D55" s="436"/>
      <c r="E55" s="436"/>
      <c r="F55" s="436"/>
      <c r="G55" s="436"/>
      <c r="H55" s="436"/>
      <c r="I55" s="436"/>
      <c r="J55" s="436"/>
      <c r="K55" s="436"/>
      <c r="L55" s="436"/>
      <c r="M55" s="436"/>
      <c r="N55" s="436"/>
      <c r="O55" s="436"/>
      <c r="AD55" s="49"/>
    </row>
    <row r="56" spans="2:35" ht="16.5" customHeight="1" x14ac:dyDescent="0.3">
      <c r="C56" s="267" t="s">
        <v>72</v>
      </c>
      <c r="D56" s="436" t="s">
        <v>395</v>
      </c>
      <c r="E56" s="436"/>
      <c r="F56" s="436"/>
      <c r="G56" s="436"/>
      <c r="H56" s="436"/>
      <c r="I56" s="436"/>
      <c r="J56" s="436"/>
      <c r="K56" s="436"/>
      <c r="L56" s="436"/>
      <c r="M56" s="436"/>
      <c r="N56" s="436"/>
      <c r="O56" s="436"/>
    </row>
    <row r="57" spans="2:35" ht="16.5" customHeight="1" x14ac:dyDescent="0.3">
      <c r="C57" s="267"/>
      <c r="D57" s="436"/>
      <c r="E57" s="436"/>
      <c r="F57" s="436"/>
      <c r="G57" s="436"/>
      <c r="H57" s="436"/>
      <c r="I57" s="436"/>
      <c r="J57" s="436"/>
      <c r="K57" s="436"/>
      <c r="L57" s="436"/>
      <c r="M57" s="436"/>
      <c r="N57" s="436"/>
      <c r="O57" s="436"/>
    </row>
    <row r="58" spans="2:35" ht="16.5" customHeight="1" x14ac:dyDescent="0.3">
      <c r="C58" s="267" t="s">
        <v>76</v>
      </c>
      <c r="D58" s="436" t="s">
        <v>397</v>
      </c>
      <c r="E58" s="436"/>
      <c r="F58" s="436"/>
      <c r="G58" s="436"/>
      <c r="H58" s="436"/>
      <c r="I58" s="436"/>
      <c r="J58" s="436"/>
      <c r="K58" s="436"/>
      <c r="L58" s="436"/>
      <c r="M58" s="436"/>
      <c r="N58" s="436"/>
      <c r="O58" s="436"/>
    </row>
    <row r="59" spans="2:35" ht="16.5" customHeight="1" x14ac:dyDescent="0.3">
      <c r="C59" s="267"/>
      <c r="D59" s="436"/>
      <c r="E59" s="436"/>
      <c r="F59" s="436"/>
      <c r="G59" s="436"/>
      <c r="H59" s="436"/>
      <c r="I59" s="436"/>
      <c r="J59" s="436"/>
      <c r="K59" s="436"/>
      <c r="L59" s="436"/>
      <c r="M59" s="436"/>
      <c r="N59" s="436"/>
      <c r="O59" s="436"/>
    </row>
    <row r="60" spans="2:35" ht="16.5" x14ac:dyDescent="0.45">
      <c r="C60" s="267"/>
      <c r="D60" s="316"/>
      <c r="E60" s="316"/>
      <c r="F60" s="316"/>
      <c r="G60" s="316"/>
      <c r="H60" s="316"/>
      <c r="I60" s="316"/>
      <c r="J60" s="316"/>
      <c r="K60" s="316"/>
      <c r="L60" s="316"/>
      <c r="M60" s="316"/>
      <c r="N60" s="316"/>
      <c r="O60" s="316"/>
      <c r="P60" s="316"/>
      <c r="Q60" s="316"/>
      <c r="R60" s="316"/>
      <c r="S60" s="316"/>
    </row>
    <row r="61" spans="2:35" ht="16.5" x14ac:dyDescent="0.3">
      <c r="C61" s="267"/>
      <c r="D61" s="317"/>
      <c r="E61" s="317"/>
      <c r="F61" s="317"/>
      <c r="G61" s="317"/>
      <c r="H61" s="317"/>
      <c r="I61" s="317"/>
    </row>
    <row r="62" spans="2:35" ht="15" customHeight="1" x14ac:dyDescent="0.3">
      <c r="C62" s="267"/>
      <c r="D62" s="318"/>
      <c r="E62" s="318"/>
      <c r="F62" s="318"/>
      <c r="G62" s="318"/>
      <c r="H62" s="318"/>
      <c r="I62" s="318"/>
      <c r="J62" s="318"/>
      <c r="K62" s="318"/>
      <c r="L62" s="318"/>
      <c r="M62" s="318"/>
      <c r="N62" s="274"/>
      <c r="O62" s="274"/>
      <c r="P62" s="274"/>
      <c r="Q62" s="274"/>
      <c r="R62" s="274"/>
    </row>
    <row r="63" spans="2:35" ht="15" customHeight="1" x14ac:dyDescent="0.3">
      <c r="C63" s="267"/>
      <c r="D63" s="318"/>
      <c r="E63" s="318"/>
      <c r="F63" s="318"/>
      <c r="G63" s="318"/>
      <c r="H63" s="318"/>
      <c r="I63" s="318"/>
      <c r="J63" s="318"/>
      <c r="K63" s="318"/>
      <c r="L63" s="318"/>
      <c r="M63" s="318"/>
      <c r="N63" s="318"/>
    </row>
    <row r="64" spans="2:35" ht="16.5" x14ac:dyDescent="0.45">
      <c r="C64" s="267"/>
      <c r="D64" s="139"/>
    </row>
    <row r="65" spans="3:3" x14ac:dyDescent="0.3">
      <c r="C65" s="267"/>
    </row>
    <row r="66" spans="3:3" x14ac:dyDescent="0.3">
      <c r="C66" s="267"/>
    </row>
    <row r="67" spans="3:3" x14ac:dyDescent="0.3">
      <c r="C67" s="267"/>
    </row>
    <row r="68" spans="3:3" x14ac:dyDescent="0.3">
      <c r="C68" s="267"/>
    </row>
    <row r="69" spans="3:3" x14ac:dyDescent="0.3">
      <c r="C69" s="266"/>
    </row>
    <row r="70" spans="3:3" x14ac:dyDescent="0.3">
      <c r="C70" s="266"/>
    </row>
    <row r="71" spans="3:3" x14ac:dyDescent="0.3">
      <c r="C71" s="266"/>
    </row>
    <row r="72" spans="3:3" x14ac:dyDescent="0.3">
      <c r="C72" s="266"/>
    </row>
    <row r="73" spans="3:3" x14ac:dyDescent="0.3">
      <c r="C73" s="266"/>
    </row>
    <row r="74" spans="3:3" x14ac:dyDescent="0.3">
      <c r="C74" s="266"/>
    </row>
    <row r="75" spans="3:3" x14ac:dyDescent="0.3">
      <c r="C75" s="266"/>
    </row>
    <row r="76" spans="3:3" x14ac:dyDescent="0.3">
      <c r="C76" s="266"/>
    </row>
    <row r="77" spans="3:3" x14ac:dyDescent="0.3">
      <c r="C77" s="266"/>
    </row>
    <row r="78" spans="3:3" x14ac:dyDescent="0.3">
      <c r="C78" s="266"/>
    </row>
    <row r="79" spans="3:3" x14ac:dyDescent="0.3">
      <c r="C79" s="266"/>
    </row>
    <row r="80" spans="3:3" x14ac:dyDescent="0.3">
      <c r="C80" s="266"/>
    </row>
    <row r="81" spans="3:3" x14ac:dyDescent="0.3">
      <c r="C81" s="266"/>
    </row>
    <row r="82" spans="3:3" x14ac:dyDescent="0.3">
      <c r="C82" s="266"/>
    </row>
    <row r="83" spans="3:3" x14ac:dyDescent="0.3">
      <c r="C83" s="266"/>
    </row>
    <row r="84" spans="3:3" x14ac:dyDescent="0.3">
      <c r="C84" s="266"/>
    </row>
    <row r="85" spans="3:3" x14ac:dyDescent="0.3">
      <c r="C85" s="266"/>
    </row>
    <row r="86" spans="3:3" x14ac:dyDescent="0.3">
      <c r="C86" s="266"/>
    </row>
    <row r="87" spans="3:3" x14ac:dyDescent="0.3">
      <c r="C87" s="266"/>
    </row>
    <row r="88" spans="3:3" x14ac:dyDescent="0.3">
      <c r="C88" s="266"/>
    </row>
    <row r="89" spans="3:3" x14ac:dyDescent="0.3">
      <c r="C89" s="266"/>
    </row>
  </sheetData>
  <mergeCells count="54">
    <mergeCell ref="B6:H6"/>
    <mergeCell ref="I2:I3"/>
    <mergeCell ref="P4:Q5"/>
    <mergeCell ref="K4:K5"/>
    <mergeCell ref="L4:L5"/>
    <mergeCell ref="M4:M5"/>
    <mergeCell ref="AD4:AD5"/>
    <mergeCell ref="AK1:AK5"/>
    <mergeCell ref="A4:H5"/>
    <mergeCell ref="AB4:AC5"/>
    <mergeCell ref="AF4:AH5"/>
    <mergeCell ref="AI4:AI5"/>
    <mergeCell ref="R2:AA2"/>
    <mergeCell ref="O4:O5"/>
    <mergeCell ref="AD2:AD3"/>
    <mergeCell ref="AI2:AI3"/>
    <mergeCell ref="L2:L3"/>
    <mergeCell ref="AF2:AH2"/>
    <mergeCell ref="M2:M3"/>
    <mergeCell ref="AB2:AC2"/>
    <mergeCell ref="P2:Q2"/>
    <mergeCell ref="AE2:AE3"/>
    <mergeCell ref="R4:R5"/>
    <mergeCell ref="S4:S5"/>
    <mergeCell ref="A1:A3"/>
    <mergeCell ref="B1:B3"/>
    <mergeCell ref="AJ2:AJ5"/>
    <mergeCell ref="N2:N3"/>
    <mergeCell ref="O2:O3"/>
    <mergeCell ref="J2:J3"/>
    <mergeCell ref="X4:X5"/>
    <mergeCell ref="K2:K3"/>
    <mergeCell ref="T4:T5"/>
    <mergeCell ref="F1:F3"/>
    <mergeCell ref="G1:G3"/>
    <mergeCell ref="H1:H3"/>
    <mergeCell ref="E1:E3"/>
    <mergeCell ref="C1:D3"/>
    <mergeCell ref="I1:AI1"/>
    <mergeCell ref="D58:O59"/>
    <mergeCell ref="D56:O57"/>
    <mergeCell ref="D53:O55"/>
    <mergeCell ref="AE4:AE5"/>
    <mergeCell ref="U4:U5"/>
    <mergeCell ref="V4:V5"/>
    <mergeCell ref="W4:W5"/>
    <mergeCell ref="AA4:AA5"/>
    <mergeCell ref="Y4:Y5"/>
    <mergeCell ref="Z4:Z5"/>
    <mergeCell ref="D47:S48"/>
    <mergeCell ref="D43:S44"/>
    <mergeCell ref="N4:N5"/>
    <mergeCell ref="I4:I5"/>
    <mergeCell ref="J4:J5"/>
  </mergeCells>
  <phoneticPr fontId="2" type="noConversion"/>
  <printOptions horizontalCentered="1" verticalCentered="1"/>
  <pageMargins left="0.19685039370078741" right="0" top="0.19685039370078741" bottom="0.19685039370078741" header="0.31496062992125984" footer="0.31496062992125984"/>
  <pageSetup paperSize="8" scale="9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83"/>
  <sheetViews>
    <sheetView topLeftCell="Z1" workbookViewId="0">
      <selection activeCell="AK22" sqref="AK22"/>
    </sheetView>
  </sheetViews>
  <sheetFormatPr defaultColWidth="9.1796875" defaultRowHeight="14" x14ac:dyDescent="0.3"/>
  <cols>
    <col min="1" max="1" width="4.453125" style="49" customWidth="1"/>
    <col min="2" max="2" width="5.81640625" style="49" customWidth="1"/>
    <col min="3" max="3" width="14.453125" style="49" customWidth="1"/>
    <col min="4" max="4" width="3.54296875" style="49" customWidth="1"/>
    <col min="5" max="5" width="15.453125" style="210" customWidth="1"/>
    <col min="6" max="6" width="7.453125" style="49" customWidth="1"/>
    <col min="7" max="7" width="10.54296875" style="60" customWidth="1"/>
    <col min="8" max="8" width="16.453125" style="49" customWidth="1"/>
    <col min="9" max="9" width="8.54296875" style="61" customWidth="1"/>
    <col min="10" max="10" width="8.54296875" style="62" customWidth="1"/>
    <col min="11" max="11" width="8.54296875" style="49" customWidth="1"/>
    <col min="12" max="12" width="8.54296875" style="62" customWidth="1"/>
    <col min="13" max="13" width="8.54296875" style="63" customWidth="1"/>
    <col min="14" max="14" width="8.54296875" style="37" customWidth="1"/>
    <col min="15" max="15" width="8.54296875" style="49" customWidth="1"/>
    <col min="16" max="17" width="6.54296875" style="37" customWidth="1"/>
    <col min="18" max="18" width="11.54296875" style="49" customWidth="1"/>
    <col min="19" max="20" width="11.54296875" style="64" customWidth="1"/>
    <col min="21" max="22" width="11.54296875" style="49" customWidth="1"/>
    <col min="23" max="23" width="11.54296875" style="64" customWidth="1"/>
    <col min="24" max="26" width="11.54296875" style="49" customWidth="1"/>
    <col min="27" max="27" width="8.54296875" style="49" customWidth="1"/>
    <col min="28" max="28" width="8.54296875" style="65" customWidth="1"/>
    <col min="29" max="29" width="9.54296875" style="65" customWidth="1"/>
    <col min="30" max="30" width="8.54296875" style="66" customWidth="1"/>
    <col min="31" max="31" width="8.54296875" style="64" customWidth="1"/>
    <col min="32" max="33" width="8.54296875" style="66" customWidth="1"/>
    <col min="34" max="34" width="9.54296875" style="66" customWidth="1"/>
    <col min="35" max="35" width="9.54296875" style="67" customWidth="1"/>
    <col min="36" max="36" width="20" style="49" customWidth="1"/>
    <col min="37" max="37" width="68.1796875" style="49" customWidth="1"/>
    <col min="38" max="16384" width="9.1796875" style="49"/>
  </cols>
  <sheetData>
    <row r="1" spans="1:37" s="37" customFormat="1" ht="16.5" customHeight="1" thickTop="1" thickBot="1" x14ac:dyDescent="0.35">
      <c r="A1" s="453" t="s">
        <v>12</v>
      </c>
      <c r="B1" s="456" t="s">
        <v>21</v>
      </c>
      <c r="C1" s="472" t="s">
        <v>108</v>
      </c>
      <c r="D1" s="473"/>
      <c r="E1" s="469" t="s">
        <v>226</v>
      </c>
      <c r="F1" s="456" t="s">
        <v>19</v>
      </c>
      <c r="G1" s="466" t="s">
        <v>111</v>
      </c>
      <c r="H1" s="456" t="s">
        <v>20</v>
      </c>
      <c r="I1" s="462" t="s">
        <v>13</v>
      </c>
      <c r="J1" s="515"/>
      <c r="K1" s="515"/>
      <c r="L1" s="515"/>
      <c r="M1" s="515"/>
      <c r="N1" s="515"/>
      <c r="O1" s="515"/>
      <c r="P1" s="515"/>
      <c r="Q1" s="502"/>
      <c r="R1" s="415"/>
      <c r="S1" s="415"/>
      <c r="T1" s="415"/>
      <c r="U1" s="415"/>
      <c r="V1" s="415"/>
      <c r="W1" s="415"/>
      <c r="X1" s="415"/>
      <c r="Y1" s="415"/>
      <c r="Z1" s="415"/>
      <c r="AA1" s="415"/>
      <c r="AB1" s="415"/>
      <c r="AC1" s="415"/>
      <c r="AD1" s="415"/>
      <c r="AE1" s="415"/>
      <c r="AF1" s="415"/>
      <c r="AG1" s="415"/>
      <c r="AH1" s="415"/>
      <c r="AI1" s="415"/>
      <c r="AJ1" s="361"/>
      <c r="AK1" s="480" t="s">
        <v>112</v>
      </c>
    </row>
    <row r="2" spans="1:37" s="37" customFormat="1" ht="15.75" customHeight="1" thickBot="1" x14ac:dyDescent="0.35">
      <c r="A2" s="454"/>
      <c r="B2" s="457"/>
      <c r="C2" s="474"/>
      <c r="D2" s="475"/>
      <c r="E2" s="470"/>
      <c r="F2" s="457"/>
      <c r="G2" s="467"/>
      <c r="H2" s="457"/>
      <c r="I2" s="507" t="s">
        <v>8</v>
      </c>
      <c r="J2" s="464" t="s">
        <v>0</v>
      </c>
      <c r="K2" s="465" t="s">
        <v>9</v>
      </c>
      <c r="L2" s="464" t="s">
        <v>1</v>
      </c>
      <c r="M2" s="500" t="s">
        <v>2</v>
      </c>
      <c r="N2" s="462" t="s">
        <v>3</v>
      </c>
      <c r="O2" s="459" t="s">
        <v>10</v>
      </c>
      <c r="P2" s="502"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459" t="s">
        <v>227</v>
      </c>
      <c r="AK2" s="481"/>
    </row>
    <row r="3" spans="1:37" s="37" customFormat="1" ht="17.5" thickBot="1" x14ac:dyDescent="0.5">
      <c r="A3" s="455"/>
      <c r="B3" s="458"/>
      <c r="C3" s="476"/>
      <c r="D3" s="477"/>
      <c r="E3" s="471"/>
      <c r="F3" s="458"/>
      <c r="G3" s="468"/>
      <c r="H3" s="458"/>
      <c r="I3" s="507"/>
      <c r="J3" s="464"/>
      <c r="K3" s="465"/>
      <c r="L3" s="464"/>
      <c r="M3" s="500"/>
      <c r="N3" s="462"/>
      <c r="O3" s="516"/>
      <c r="P3" s="413" t="s">
        <v>35</v>
      </c>
      <c r="Q3" s="410" t="s">
        <v>36</v>
      </c>
      <c r="R3" s="69" t="s">
        <v>83</v>
      </c>
      <c r="S3" s="70" t="s">
        <v>84</v>
      </c>
      <c r="T3" s="70" t="s">
        <v>85</v>
      </c>
      <c r="U3" s="69" t="s">
        <v>86</v>
      </c>
      <c r="V3" s="414" t="s">
        <v>4</v>
      </c>
      <c r="W3" s="70" t="s">
        <v>87</v>
      </c>
      <c r="X3" s="69" t="s">
        <v>88</v>
      </c>
      <c r="Y3" s="69" t="s">
        <v>89</v>
      </c>
      <c r="Z3" s="69" t="s">
        <v>90</v>
      </c>
      <c r="AA3" s="69" t="s">
        <v>34</v>
      </c>
      <c r="AB3" s="71" t="s">
        <v>91</v>
      </c>
      <c r="AC3" s="412" t="s">
        <v>92</v>
      </c>
      <c r="AD3" s="498"/>
      <c r="AE3" s="503"/>
      <c r="AF3" s="411" t="s">
        <v>16</v>
      </c>
      <c r="AG3" s="411" t="s">
        <v>17</v>
      </c>
      <c r="AH3" s="411" t="s">
        <v>18</v>
      </c>
      <c r="AI3" s="499"/>
      <c r="AJ3" s="460"/>
      <c r="AK3" s="481"/>
    </row>
    <row r="4" spans="1:37"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447" t="s">
        <v>99</v>
      </c>
      <c r="O4" s="475" t="s">
        <v>100</v>
      </c>
      <c r="P4" s="508"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60"/>
      <c r="AK4" s="481"/>
    </row>
    <row r="5" spans="1:37" s="37" customFormat="1" ht="14.5" thickBot="1" x14ac:dyDescent="0.35">
      <c r="A5" s="484"/>
      <c r="B5" s="485"/>
      <c r="C5" s="485"/>
      <c r="D5" s="485"/>
      <c r="E5" s="485"/>
      <c r="F5" s="485"/>
      <c r="G5" s="485"/>
      <c r="H5" s="485"/>
      <c r="I5" s="450"/>
      <c r="J5" s="452"/>
      <c r="K5" s="458"/>
      <c r="L5" s="513"/>
      <c r="M5" s="514"/>
      <c r="N5" s="448"/>
      <c r="O5" s="475"/>
      <c r="P5" s="477"/>
      <c r="Q5" s="510"/>
      <c r="R5" s="440"/>
      <c r="S5" s="442"/>
      <c r="T5" s="442"/>
      <c r="U5" s="440"/>
      <c r="V5" s="442"/>
      <c r="W5" s="442"/>
      <c r="X5" s="440"/>
      <c r="Y5" s="440"/>
      <c r="Z5" s="440"/>
      <c r="AA5" s="444"/>
      <c r="AB5" s="488"/>
      <c r="AC5" s="489"/>
      <c r="AD5" s="479"/>
      <c r="AE5" s="438"/>
      <c r="AF5" s="493"/>
      <c r="AG5" s="494"/>
      <c r="AH5" s="495"/>
      <c r="AI5" s="497"/>
      <c r="AJ5" s="461"/>
      <c r="AK5" s="482"/>
    </row>
    <row r="6" spans="1:37"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79" t="s">
        <v>14</v>
      </c>
      <c r="O6" s="79"/>
      <c r="P6" s="352" t="s">
        <v>162</v>
      </c>
      <c r="Q6" s="357"/>
      <c r="R6" s="365"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9" t="s">
        <v>33</v>
      </c>
      <c r="AK6" s="80"/>
    </row>
    <row r="7" spans="1:37" s="37" customFormat="1" ht="15" hidden="1" customHeight="1" x14ac:dyDescent="0.3">
      <c r="A7" s="158">
        <v>1</v>
      </c>
      <c r="B7" s="159">
        <v>4</v>
      </c>
      <c r="C7" s="203" t="s">
        <v>356</v>
      </c>
      <c r="D7" s="201">
        <v>1</v>
      </c>
      <c r="E7" s="214" t="s">
        <v>363</v>
      </c>
      <c r="F7" s="159">
        <v>2011</v>
      </c>
      <c r="G7" s="205">
        <v>30857</v>
      </c>
      <c r="H7" s="201" t="s">
        <v>376</v>
      </c>
      <c r="I7" s="160">
        <v>1.7000000000000001E-2</v>
      </c>
      <c r="J7" s="161">
        <v>41.5</v>
      </c>
      <c r="K7" s="162">
        <v>58</v>
      </c>
      <c r="L7" s="163">
        <v>0.5</v>
      </c>
      <c r="M7" s="164">
        <v>0.86909999999999998</v>
      </c>
      <c r="N7" s="362" t="s">
        <v>14</v>
      </c>
      <c r="O7" s="409"/>
      <c r="P7" s="353">
        <v>10</v>
      </c>
      <c r="Q7" s="358" t="s">
        <v>38</v>
      </c>
      <c r="R7" s="366">
        <v>147</v>
      </c>
      <c r="S7" s="239">
        <v>9471</v>
      </c>
      <c r="T7" s="239">
        <v>4328</v>
      </c>
      <c r="U7" s="238">
        <v>32</v>
      </c>
      <c r="V7" s="231">
        <v>655</v>
      </c>
      <c r="W7" s="235">
        <v>2728</v>
      </c>
      <c r="X7" s="238">
        <v>4</v>
      </c>
      <c r="Y7" s="238">
        <v>5</v>
      </c>
      <c r="Z7" s="238">
        <v>0</v>
      </c>
      <c r="AA7" s="335">
        <f>+R7+U7+V7+X7+Y7+Z7</f>
        <v>843</v>
      </c>
      <c r="AB7" s="160">
        <v>0</v>
      </c>
      <c r="AC7" s="166">
        <v>0.14000000000000001</v>
      </c>
      <c r="AD7" s="167">
        <v>0.24</v>
      </c>
      <c r="AE7" s="165">
        <v>0</v>
      </c>
      <c r="AF7" s="168">
        <v>0.02</v>
      </c>
      <c r="AG7" s="168">
        <v>0.01</v>
      </c>
      <c r="AH7" s="168">
        <v>0.01</v>
      </c>
      <c r="AI7" s="216" t="s">
        <v>377</v>
      </c>
      <c r="AJ7" s="322" t="s">
        <v>383</v>
      </c>
      <c r="AK7" s="345" t="s">
        <v>386</v>
      </c>
    </row>
    <row r="8" spans="1:37" s="37" customFormat="1" ht="15" hidden="1" customHeight="1" x14ac:dyDescent="0.3">
      <c r="A8" s="243"/>
      <c r="B8" s="244"/>
      <c r="C8" s="245"/>
      <c r="D8" s="246"/>
      <c r="E8" s="247"/>
      <c r="F8" s="244"/>
      <c r="G8" s="248"/>
      <c r="H8" s="246"/>
      <c r="I8" s="249"/>
      <c r="J8" s="250"/>
      <c r="K8" s="251"/>
      <c r="L8" s="252"/>
      <c r="M8" s="253"/>
      <c r="N8" s="363"/>
      <c r="O8" s="409"/>
      <c r="P8" s="354"/>
      <c r="Q8" s="359"/>
      <c r="R8" s="367"/>
      <c r="S8" s="271"/>
      <c r="T8" s="271"/>
      <c r="U8" s="270"/>
      <c r="V8" s="254"/>
      <c r="W8" s="271"/>
      <c r="X8" s="270"/>
      <c r="Y8" s="270"/>
      <c r="Z8" s="270"/>
      <c r="AA8" s="320"/>
      <c r="AB8" s="249"/>
      <c r="AC8" s="255"/>
      <c r="AD8" s="256"/>
      <c r="AE8" s="254"/>
      <c r="AF8" s="257"/>
      <c r="AG8" s="257"/>
      <c r="AH8" s="257"/>
      <c r="AI8" s="258"/>
      <c r="AJ8" s="321"/>
      <c r="AK8" s="346" t="s">
        <v>387</v>
      </c>
    </row>
    <row r="9" spans="1:37" s="37" customFormat="1" ht="15" hidden="1" customHeight="1" x14ac:dyDescent="0.3">
      <c r="A9" s="243"/>
      <c r="B9" s="244"/>
      <c r="C9" s="245"/>
      <c r="D9" s="246"/>
      <c r="E9" s="247"/>
      <c r="F9" s="244"/>
      <c r="G9" s="248"/>
      <c r="H9" s="246"/>
      <c r="I9" s="249"/>
      <c r="J9" s="250"/>
      <c r="K9" s="251"/>
      <c r="L9" s="252"/>
      <c r="M9" s="253"/>
      <c r="N9" s="363"/>
      <c r="O9" s="409"/>
      <c r="P9" s="354"/>
      <c r="Q9" s="359"/>
      <c r="R9" s="367"/>
      <c r="S9" s="271"/>
      <c r="T9" s="271"/>
      <c r="U9" s="270"/>
      <c r="V9" s="254"/>
      <c r="W9" s="271"/>
      <c r="X9" s="270"/>
      <c r="Y9" s="270"/>
      <c r="Z9" s="270"/>
      <c r="AA9" s="320"/>
      <c r="AB9" s="249"/>
      <c r="AC9" s="255"/>
      <c r="AD9" s="256"/>
      <c r="AE9" s="254"/>
      <c r="AF9" s="257"/>
      <c r="AG9" s="257"/>
      <c r="AH9" s="257"/>
      <c r="AI9" s="258"/>
      <c r="AJ9" s="321"/>
      <c r="AK9" s="346" t="s">
        <v>388</v>
      </c>
    </row>
    <row r="10" spans="1:37" s="37" customFormat="1" ht="15" hidden="1" customHeight="1" x14ac:dyDescent="0.3">
      <c r="A10" s="243">
        <v>2</v>
      </c>
      <c r="B10" s="244">
        <v>5</v>
      </c>
      <c r="C10" s="245" t="s">
        <v>357</v>
      </c>
      <c r="D10" s="246">
        <v>1</v>
      </c>
      <c r="E10" s="247" t="s">
        <v>364</v>
      </c>
      <c r="F10" s="244">
        <v>2010</v>
      </c>
      <c r="G10" s="248">
        <v>1143</v>
      </c>
      <c r="H10" s="246" t="s">
        <v>378</v>
      </c>
      <c r="I10" s="171">
        <v>5.6000000000000001E-2</v>
      </c>
      <c r="J10" s="328">
        <v>25.3</v>
      </c>
      <c r="K10" s="173">
        <v>50</v>
      </c>
      <c r="L10" s="174">
        <v>1.5</v>
      </c>
      <c r="M10" s="175">
        <v>0.85289999999999999</v>
      </c>
      <c r="N10" s="364" t="s">
        <v>14</v>
      </c>
      <c r="O10" s="409"/>
      <c r="P10" s="355">
        <v>18</v>
      </c>
      <c r="Q10" s="371" t="s">
        <v>39</v>
      </c>
      <c r="R10" s="368">
        <v>35</v>
      </c>
      <c r="S10" s="237">
        <v>20494</v>
      </c>
      <c r="T10" s="237">
        <v>67487</v>
      </c>
      <c r="U10" s="240">
        <v>4</v>
      </c>
      <c r="V10" s="176">
        <v>69</v>
      </c>
      <c r="W10" s="237">
        <v>1143</v>
      </c>
      <c r="X10" s="240">
        <v>0</v>
      </c>
      <c r="Y10" s="240">
        <v>1</v>
      </c>
      <c r="Z10" s="240">
        <v>0</v>
      </c>
      <c r="AA10" s="237">
        <f t="shared" ref="AA10:AA25" si="0">+Z10+Y10+X10+V10+U10+R10</f>
        <v>109</v>
      </c>
      <c r="AB10" s="171">
        <v>0</v>
      </c>
      <c r="AC10" s="177">
        <v>1.87</v>
      </c>
      <c r="AD10" s="233">
        <v>0</v>
      </c>
      <c r="AE10" s="176">
        <v>0</v>
      </c>
      <c r="AF10" s="179">
        <v>0</v>
      </c>
      <c r="AG10" s="179">
        <v>0.01</v>
      </c>
      <c r="AH10" s="179">
        <v>0.01</v>
      </c>
      <c r="AI10" s="217" t="s">
        <v>379</v>
      </c>
      <c r="AJ10" s="323" t="s">
        <v>382</v>
      </c>
      <c r="AK10" s="347" t="s">
        <v>389</v>
      </c>
    </row>
    <row r="11" spans="1:37" s="37" customFormat="1" ht="15" hidden="1" customHeight="1" x14ac:dyDescent="0.3">
      <c r="A11" s="169">
        <v>3</v>
      </c>
      <c r="B11" s="170">
        <v>6</v>
      </c>
      <c r="C11" s="245" t="s">
        <v>358</v>
      </c>
      <c r="D11" s="246">
        <v>1</v>
      </c>
      <c r="E11" s="215" t="s">
        <v>365</v>
      </c>
      <c r="F11" s="170">
        <v>2010</v>
      </c>
      <c r="G11" s="206">
        <v>1143</v>
      </c>
      <c r="H11" s="202" t="s">
        <v>378</v>
      </c>
      <c r="I11" s="171">
        <v>4.2000000000000003E-2</v>
      </c>
      <c r="J11" s="328">
        <v>26.6</v>
      </c>
      <c r="K11" s="173">
        <v>41</v>
      </c>
      <c r="L11" s="174">
        <v>1.5</v>
      </c>
      <c r="M11" s="175">
        <v>0.85399999999999998</v>
      </c>
      <c r="N11" s="364" t="s">
        <v>14</v>
      </c>
      <c r="O11" s="409"/>
      <c r="P11" s="356">
        <v>21</v>
      </c>
      <c r="Q11" s="371" t="s">
        <v>39</v>
      </c>
      <c r="R11" s="368">
        <v>27</v>
      </c>
      <c r="S11" s="237">
        <v>18639</v>
      </c>
      <c r="T11" s="237">
        <v>66781</v>
      </c>
      <c r="U11" s="240">
        <v>3</v>
      </c>
      <c r="V11" s="176">
        <v>64</v>
      </c>
      <c r="W11" s="237">
        <v>1106</v>
      </c>
      <c r="X11" s="240">
        <v>0</v>
      </c>
      <c r="Y11" s="240">
        <v>1</v>
      </c>
      <c r="Z11" s="240">
        <v>0</v>
      </c>
      <c r="AA11" s="237">
        <f t="shared" si="0"/>
        <v>95</v>
      </c>
      <c r="AB11" s="171">
        <v>0</v>
      </c>
      <c r="AC11" s="177">
        <v>1.9</v>
      </c>
      <c r="AD11" s="233">
        <v>0.02</v>
      </c>
      <c r="AE11" s="319">
        <v>62</v>
      </c>
      <c r="AF11" s="179">
        <v>0</v>
      </c>
      <c r="AG11" s="179">
        <v>0.01</v>
      </c>
      <c r="AH11" s="179">
        <v>0</v>
      </c>
      <c r="AI11" s="217" t="s">
        <v>380</v>
      </c>
      <c r="AJ11" s="323" t="s">
        <v>382</v>
      </c>
      <c r="AK11" s="347" t="s">
        <v>389</v>
      </c>
    </row>
    <row r="12" spans="1:37" s="37" customFormat="1" ht="15" hidden="1" customHeight="1" x14ac:dyDescent="0.3">
      <c r="A12" s="169">
        <v>4</v>
      </c>
      <c r="B12" s="170">
        <v>7</v>
      </c>
      <c r="C12" s="245" t="s">
        <v>359</v>
      </c>
      <c r="D12" s="246">
        <v>1</v>
      </c>
      <c r="E12" s="215" t="s">
        <v>366</v>
      </c>
      <c r="F12" s="170">
        <v>2010</v>
      </c>
      <c r="G12" s="206">
        <v>1143</v>
      </c>
      <c r="H12" s="202" t="s">
        <v>378</v>
      </c>
      <c r="I12" s="171">
        <v>4.8000000000000001E-2</v>
      </c>
      <c r="J12" s="328">
        <v>28.4</v>
      </c>
      <c r="K12" s="173">
        <v>44</v>
      </c>
      <c r="L12" s="174">
        <v>1</v>
      </c>
      <c r="M12" s="175">
        <v>0.85370000000000001</v>
      </c>
      <c r="N12" s="364" t="s">
        <v>14</v>
      </c>
      <c r="O12" s="409"/>
      <c r="P12" s="356">
        <v>32</v>
      </c>
      <c r="Q12" s="371" t="s">
        <v>48</v>
      </c>
      <c r="R12" s="368">
        <v>32</v>
      </c>
      <c r="S12" s="237">
        <v>15273</v>
      </c>
      <c r="T12" s="237">
        <v>65111</v>
      </c>
      <c r="U12" s="240">
        <v>5</v>
      </c>
      <c r="V12" s="176">
        <v>95</v>
      </c>
      <c r="W12" s="237">
        <v>1002</v>
      </c>
      <c r="X12" s="240">
        <v>0</v>
      </c>
      <c r="Y12" s="240">
        <v>2</v>
      </c>
      <c r="Z12" s="240">
        <v>0</v>
      </c>
      <c r="AA12" s="237">
        <f>+Z12+Y12+X12+V12+U12+R12</f>
        <v>134</v>
      </c>
      <c r="AB12" s="171">
        <v>0</v>
      </c>
      <c r="AC12" s="177">
        <v>1.7</v>
      </c>
      <c r="AD12" s="233">
        <v>0.01</v>
      </c>
      <c r="AE12" s="319">
        <v>32</v>
      </c>
      <c r="AF12" s="179">
        <v>0.01</v>
      </c>
      <c r="AG12" s="179">
        <v>0.01</v>
      </c>
      <c r="AH12" s="179">
        <v>0.01</v>
      </c>
      <c r="AI12" s="217" t="s">
        <v>380</v>
      </c>
      <c r="AJ12" s="323" t="s">
        <v>382</v>
      </c>
      <c r="AK12" s="348" t="s">
        <v>390</v>
      </c>
    </row>
    <row r="13" spans="1:37" s="37" customFormat="1" ht="15" hidden="1" customHeight="1" x14ac:dyDescent="0.3">
      <c r="A13" s="169"/>
      <c r="B13" s="170"/>
      <c r="C13" s="245"/>
      <c r="D13" s="246"/>
      <c r="E13" s="215"/>
      <c r="F13" s="170"/>
      <c r="G13" s="206"/>
      <c r="H13" s="202"/>
      <c r="I13" s="171"/>
      <c r="J13" s="328"/>
      <c r="K13" s="173"/>
      <c r="L13" s="174"/>
      <c r="M13" s="175"/>
      <c r="N13" s="364"/>
      <c r="O13" s="409"/>
      <c r="P13" s="356"/>
      <c r="Q13" s="371"/>
      <c r="R13" s="368"/>
      <c r="S13" s="237"/>
      <c r="T13" s="237"/>
      <c r="U13" s="240"/>
      <c r="V13" s="176"/>
      <c r="W13" s="237"/>
      <c r="X13" s="240"/>
      <c r="Y13" s="240"/>
      <c r="Z13" s="240"/>
      <c r="AA13" s="237"/>
      <c r="AB13" s="171"/>
      <c r="AC13" s="177"/>
      <c r="AD13" s="233"/>
      <c r="AE13" s="341"/>
      <c r="AF13" s="179"/>
      <c r="AG13" s="179"/>
      <c r="AH13" s="179"/>
      <c r="AI13" s="217"/>
      <c r="AJ13" s="323"/>
      <c r="AK13" s="346" t="s">
        <v>387</v>
      </c>
    </row>
    <row r="14" spans="1:37" s="37" customFormat="1" ht="15" hidden="1" customHeight="1" x14ac:dyDescent="0.3">
      <c r="A14" s="169"/>
      <c r="B14" s="170"/>
      <c r="C14" s="245"/>
      <c r="D14" s="246"/>
      <c r="E14" s="215"/>
      <c r="F14" s="170"/>
      <c r="G14" s="206"/>
      <c r="H14" s="202"/>
      <c r="I14" s="171"/>
      <c r="J14" s="328"/>
      <c r="K14" s="173"/>
      <c r="L14" s="174"/>
      <c r="M14" s="175"/>
      <c r="N14" s="364"/>
      <c r="O14" s="409"/>
      <c r="P14" s="356"/>
      <c r="Q14" s="371"/>
      <c r="R14" s="368"/>
      <c r="S14" s="237"/>
      <c r="T14" s="237"/>
      <c r="U14" s="240"/>
      <c r="V14" s="176"/>
      <c r="W14" s="237"/>
      <c r="X14" s="240"/>
      <c r="Y14" s="240"/>
      <c r="Z14" s="240"/>
      <c r="AA14" s="237"/>
      <c r="AB14" s="171"/>
      <c r="AC14" s="177"/>
      <c r="AD14" s="233"/>
      <c r="AE14" s="341"/>
      <c r="AF14" s="179"/>
      <c r="AG14" s="179"/>
      <c r="AH14" s="179"/>
      <c r="AI14" s="217"/>
      <c r="AJ14" s="323"/>
      <c r="AK14" s="346" t="s">
        <v>388</v>
      </c>
    </row>
    <row r="15" spans="1:37" s="37" customFormat="1" ht="15" hidden="1" customHeight="1" x14ac:dyDescent="0.3">
      <c r="A15" s="169">
        <v>5</v>
      </c>
      <c r="B15" s="170">
        <v>8</v>
      </c>
      <c r="C15" s="245" t="s">
        <v>360</v>
      </c>
      <c r="D15" s="246">
        <v>1</v>
      </c>
      <c r="E15" s="215" t="s">
        <v>367</v>
      </c>
      <c r="F15" s="170">
        <v>2010</v>
      </c>
      <c r="G15" s="206">
        <v>1143</v>
      </c>
      <c r="H15" s="202" t="s">
        <v>378</v>
      </c>
      <c r="I15" s="171">
        <v>2.8000000000000001E-2</v>
      </c>
      <c r="J15" s="328">
        <v>26.3</v>
      </c>
      <c r="K15" s="242">
        <v>24</v>
      </c>
      <c r="L15" s="174">
        <v>1.5</v>
      </c>
      <c r="M15" s="175">
        <v>0.85960000000000003</v>
      </c>
      <c r="N15" s="364" t="s">
        <v>14</v>
      </c>
      <c r="O15" s="409"/>
      <c r="P15" s="356">
        <v>29</v>
      </c>
      <c r="Q15" s="371" t="s">
        <v>48</v>
      </c>
      <c r="R15" s="368">
        <v>13</v>
      </c>
      <c r="S15" s="237">
        <v>12265</v>
      </c>
      <c r="T15" s="237">
        <v>66770</v>
      </c>
      <c r="U15" s="240">
        <v>5</v>
      </c>
      <c r="V15" s="176">
        <v>172</v>
      </c>
      <c r="W15" s="176">
        <v>1206</v>
      </c>
      <c r="X15" s="240">
        <v>0</v>
      </c>
      <c r="Y15" s="240">
        <v>8</v>
      </c>
      <c r="Z15" s="240">
        <v>0</v>
      </c>
      <c r="AA15" s="237">
        <f t="shared" si="0"/>
        <v>198</v>
      </c>
      <c r="AB15" s="332">
        <v>0.18</v>
      </c>
      <c r="AC15" s="336">
        <v>6.68</v>
      </c>
      <c r="AD15" s="233">
        <v>0.08</v>
      </c>
      <c r="AE15" s="319">
        <v>18</v>
      </c>
      <c r="AF15" s="179">
        <v>0.05</v>
      </c>
      <c r="AG15" s="179">
        <v>0.02</v>
      </c>
      <c r="AH15" s="179">
        <v>0.01</v>
      </c>
      <c r="AI15" s="230" t="s">
        <v>381</v>
      </c>
      <c r="AJ15" s="338" t="s">
        <v>382</v>
      </c>
      <c r="AK15" s="347" t="s">
        <v>389</v>
      </c>
    </row>
    <row r="16" spans="1:37" s="37" customFormat="1" ht="15" hidden="1" customHeight="1" x14ac:dyDescent="0.3">
      <c r="A16" s="375"/>
      <c r="B16" s="376"/>
      <c r="C16" s="377"/>
      <c r="D16" s="378"/>
      <c r="E16" s="379"/>
      <c r="F16" s="376"/>
      <c r="G16" s="380"/>
      <c r="H16" s="381"/>
      <c r="I16" s="382"/>
      <c r="J16" s="383"/>
      <c r="K16" s="384"/>
      <c r="L16" s="385"/>
      <c r="M16" s="386"/>
      <c r="N16" s="387"/>
      <c r="O16" s="388"/>
      <c r="P16" s="389"/>
      <c r="Q16" s="390"/>
      <c r="R16" s="395"/>
      <c r="S16" s="396"/>
      <c r="T16" s="396"/>
      <c r="U16" s="397"/>
      <c r="V16" s="398"/>
      <c r="W16" s="399"/>
      <c r="X16" s="397"/>
      <c r="Y16" s="397"/>
      <c r="Z16" s="397"/>
      <c r="AA16" s="396"/>
      <c r="AB16" s="382"/>
      <c r="AC16" s="400"/>
      <c r="AD16" s="401"/>
      <c r="AE16" s="402"/>
      <c r="AF16" s="403"/>
      <c r="AG16" s="403"/>
      <c r="AH16" s="403"/>
      <c r="AI16" s="404"/>
      <c r="AJ16" s="405"/>
      <c r="AK16" s="406" t="s">
        <v>391</v>
      </c>
    </row>
    <row r="17" spans="1:37" s="37" customFormat="1" ht="15" hidden="1" customHeight="1" x14ac:dyDescent="0.3">
      <c r="A17" s="243">
        <v>6</v>
      </c>
      <c r="B17" s="244">
        <v>9</v>
      </c>
      <c r="C17" s="245" t="s">
        <v>356</v>
      </c>
      <c r="D17" s="246">
        <v>3</v>
      </c>
      <c r="E17" s="247" t="s">
        <v>368</v>
      </c>
      <c r="F17" s="244">
        <v>2010</v>
      </c>
      <c r="G17" s="248">
        <v>26706</v>
      </c>
      <c r="H17" s="246" t="s">
        <v>384</v>
      </c>
      <c r="I17" s="249">
        <v>1.7000000000000001E-2</v>
      </c>
      <c r="J17" s="250">
        <v>42.3</v>
      </c>
      <c r="K17" s="251">
        <v>78</v>
      </c>
      <c r="L17" s="252">
        <v>0.5</v>
      </c>
      <c r="M17" s="253">
        <v>0.878</v>
      </c>
      <c r="N17" s="251" t="s">
        <v>14</v>
      </c>
      <c r="O17" s="251"/>
      <c r="P17" s="251">
        <v>15</v>
      </c>
      <c r="Q17" s="359" t="s">
        <v>37</v>
      </c>
      <c r="R17" s="367">
        <v>24</v>
      </c>
      <c r="S17" s="271">
        <v>10131</v>
      </c>
      <c r="T17" s="271">
        <v>44084</v>
      </c>
      <c r="U17" s="270">
        <v>11</v>
      </c>
      <c r="V17" s="391">
        <v>641</v>
      </c>
      <c r="W17" s="271">
        <v>2250</v>
      </c>
      <c r="X17" s="270">
        <v>1</v>
      </c>
      <c r="Y17" s="270">
        <v>1</v>
      </c>
      <c r="Z17" s="270">
        <v>0</v>
      </c>
      <c r="AA17" s="271">
        <f t="shared" si="0"/>
        <v>678</v>
      </c>
      <c r="AB17" s="249">
        <v>0</v>
      </c>
      <c r="AC17" s="255">
        <v>0.13</v>
      </c>
      <c r="AD17" s="256">
        <v>0.22</v>
      </c>
      <c r="AE17" s="254">
        <v>0</v>
      </c>
      <c r="AF17" s="257">
        <v>0.01</v>
      </c>
      <c r="AG17" s="257">
        <v>0.01</v>
      </c>
      <c r="AH17" s="257">
        <v>0.02</v>
      </c>
      <c r="AI17" s="392" t="s">
        <v>377</v>
      </c>
      <c r="AJ17" s="393" t="s">
        <v>383</v>
      </c>
      <c r="AK17" s="394" t="s">
        <v>392</v>
      </c>
    </row>
    <row r="18" spans="1:37" s="37" customFormat="1" ht="15" hidden="1" customHeight="1" x14ac:dyDescent="0.3">
      <c r="A18" s="169"/>
      <c r="B18" s="170"/>
      <c r="C18" s="204"/>
      <c r="D18" s="202"/>
      <c r="E18" s="215"/>
      <c r="F18" s="170"/>
      <c r="G18" s="206"/>
      <c r="H18" s="202"/>
      <c r="I18" s="171"/>
      <c r="J18" s="172"/>
      <c r="K18" s="173"/>
      <c r="L18" s="174"/>
      <c r="M18" s="175"/>
      <c r="N18" s="173"/>
      <c r="O18" s="173"/>
      <c r="P18" s="173"/>
      <c r="Q18" s="360"/>
      <c r="R18" s="368"/>
      <c r="S18" s="237"/>
      <c r="T18" s="237"/>
      <c r="U18" s="240"/>
      <c r="V18" s="234"/>
      <c r="W18" s="237"/>
      <c r="X18" s="240"/>
      <c r="Y18" s="240"/>
      <c r="Z18" s="240"/>
      <c r="AA18" s="237"/>
      <c r="AB18" s="171"/>
      <c r="AC18" s="177"/>
      <c r="AD18" s="178"/>
      <c r="AE18" s="176"/>
      <c r="AF18" s="179"/>
      <c r="AG18" s="179"/>
      <c r="AH18" s="179"/>
      <c r="AI18" s="230"/>
      <c r="AJ18" s="338"/>
      <c r="AK18" s="349" t="s">
        <v>393</v>
      </c>
    </row>
    <row r="19" spans="1:37" s="37" customFormat="1" ht="15" hidden="1" customHeight="1" x14ac:dyDescent="0.3">
      <c r="A19" s="169">
        <v>7</v>
      </c>
      <c r="B19" s="170">
        <v>10</v>
      </c>
      <c r="C19" s="204" t="s">
        <v>361</v>
      </c>
      <c r="D19" s="202">
        <v>3</v>
      </c>
      <c r="E19" s="215" t="s">
        <v>369</v>
      </c>
      <c r="F19" s="170">
        <v>2010</v>
      </c>
      <c r="G19" s="206">
        <v>4749</v>
      </c>
      <c r="H19" s="202" t="s">
        <v>384</v>
      </c>
      <c r="I19" s="171">
        <v>2.1999999999999999E-2</v>
      </c>
      <c r="J19" s="172">
        <v>38.1</v>
      </c>
      <c r="K19" s="173">
        <v>60</v>
      </c>
      <c r="L19" s="174">
        <v>0.5</v>
      </c>
      <c r="M19" s="175">
        <v>0.87670000000000003</v>
      </c>
      <c r="N19" s="173" t="s">
        <v>14</v>
      </c>
      <c r="O19" s="173"/>
      <c r="P19" s="173">
        <v>11</v>
      </c>
      <c r="Q19" s="360" t="s">
        <v>38</v>
      </c>
      <c r="R19" s="368">
        <v>20</v>
      </c>
      <c r="S19" s="237">
        <v>16028</v>
      </c>
      <c r="T19" s="237">
        <v>68308</v>
      </c>
      <c r="U19" s="240">
        <v>20</v>
      </c>
      <c r="V19" s="234">
        <v>971</v>
      </c>
      <c r="W19" s="236">
        <v>3536</v>
      </c>
      <c r="X19" s="240">
        <v>5</v>
      </c>
      <c r="Y19" s="240">
        <v>7</v>
      </c>
      <c r="Z19" s="240">
        <v>0</v>
      </c>
      <c r="AA19" s="236">
        <f t="shared" si="0"/>
        <v>1023</v>
      </c>
      <c r="AB19" s="171">
        <v>0</v>
      </c>
      <c r="AC19" s="177">
        <v>0.39</v>
      </c>
      <c r="AD19" s="178">
        <v>0.23</v>
      </c>
      <c r="AE19" s="176">
        <v>0</v>
      </c>
      <c r="AF19" s="179">
        <v>0.02</v>
      </c>
      <c r="AG19" s="179">
        <v>0.01</v>
      </c>
      <c r="AH19" s="179">
        <v>0.04</v>
      </c>
      <c r="AI19" s="230" t="s">
        <v>377</v>
      </c>
      <c r="AJ19" s="338" t="s">
        <v>383</v>
      </c>
      <c r="AK19" s="346" t="s">
        <v>392</v>
      </c>
    </row>
    <row r="20" spans="1:37" s="37" customFormat="1" ht="15" hidden="1" customHeight="1" x14ac:dyDescent="0.3">
      <c r="A20" s="169"/>
      <c r="B20" s="170"/>
      <c r="C20" s="245"/>
      <c r="D20" s="202"/>
      <c r="E20" s="215"/>
      <c r="F20" s="170"/>
      <c r="G20" s="206"/>
      <c r="H20" s="202"/>
      <c r="I20" s="171"/>
      <c r="J20" s="172"/>
      <c r="K20" s="173"/>
      <c r="L20" s="174"/>
      <c r="M20" s="175"/>
      <c r="N20" s="173"/>
      <c r="O20" s="173"/>
      <c r="P20" s="173"/>
      <c r="Q20" s="360"/>
      <c r="R20" s="368"/>
      <c r="S20" s="237"/>
      <c r="T20" s="237"/>
      <c r="U20" s="240"/>
      <c r="V20" s="176"/>
      <c r="W20" s="237"/>
      <c r="X20" s="240"/>
      <c r="Y20" s="240"/>
      <c r="Z20" s="240"/>
      <c r="AA20" s="237"/>
      <c r="AB20" s="171"/>
      <c r="AC20" s="177"/>
      <c r="AD20" s="178"/>
      <c r="AE20" s="176"/>
      <c r="AF20" s="179"/>
      <c r="AG20" s="179"/>
      <c r="AH20" s="179"/>
      <c r="AI20" s="217"/>
      <c r="AJ20" s="323"/>
      <c r="AK20" s="349" t="s">
        <v>393</v>
      </c>
    </row>
    <row r="21" spans="1:37" s="37" customFormat="1" ht="15" hidden="1" customHeight="1" x14ac:dyDescent="0.3">
      <c r="A21" s="169"/>
      <c r="B21" s="170"/>
      <c r="C21" s="245"/>
      <c r="D21" s="202"/>
      <c r="E21" s="215"/>
      <c r="F21" s="170"/>
      <c r="G21" s="206"/>
      <c r="H21" s="202"/>
      <c r="I21" s="171"/>
      <c r="J21" s="172"/>
      <c r="K21" s="173"/>
      <c r="L21" s="174"/>
      <c r="M21" s="175"/>
      <c r="N21" s="173"/>
      <c r="O21" s="173"/>
      <c r="P21" s="173"/>
      <c r="Q21" s="360"/>
      <c r="R21" s="368"/>
      <c r="S21" s="237"/>
      <c r="T21" s="237"/>
      <c r="U21" s="240"/>
      <c r="V21" s="176"/>
      <c r="W21" s="237"/>
      <c r="X21" s="240"/>
      <c r="Y21" s="240"/>
      <c r="Z21" s="240"/>
      <c r="AA21" s="237"/>
      <c r="AB21" s="171"/>
      <c r="AC21" s="177"/>
      <c r="AD21" s="178"/>
      <c r="AE21" s="176"/>
      <c r="AF21" s="179"/>
      <c r="AG21" s="179"/>
      <c r="AH21" s="179"/>
      <c r="AI21" s="217"/>
      <c r="AJ21" s="323"/>
      <c r="AK21" s="348" t="s">
        <v>391</v>
      </c>
    </row>
    <row r="22" spans="1:37" s="37" customFormat="1" ht="15" customHeight="1" thickTop="1" x14ac:dyDescent="0.3">
      <c r="A22" s="169">
        <v>2</v>
      </c>
      <c r="B22" s="170">
        <v>5</v>
      </c>
      <c r="C22" s="245" t="s">
        <v>357</v>
      </c>
      <c r="D22" s="202">
        <v>1</v>
      </c>
      <c r="E22" s="215" t="s">
        <v>370</v>
      </c>
      <c r="F22" s="170">
        <v>2010</v>
      </c>
      <c r="G22" s="206">
        <v>731</v>
      </c>
      <c r="H22" s="246" t="s">
        <v>378</v>
      </c>
      <c r="I22" s="171">
        <v>1.7000000000000001E-2</v>
      </c>
      <c r="J22" s="419">
        <v>38.700000000000003</v>
      </c>
      <c r="K22" s="173">
        <v>56</v>
      </c>
      <c r="L22" s="174">
        <v>0.5</v>
      </c>
      <c r="M22" s="421" t="s">
        <v>398</v>
      </c>
      <c r="N22" s="173" t="s">
        <v>14</v>
      </c>
      <c r="O22" s="173"/>
      <c r="P22" s="417">
        <v>16</v>
      </c>
      <c r="Q22" s="418" t="s">
        <v>14</v>
      </c>
      <c r="R22" s="368">
        <v>22</v>
      </c>
      <c r="S22" s="237">
        <v>27043</v>
      </c>
      <c r="T22" s="237">
        <v>68613</v>
      </c>
      <c r="U22" s="240">
        <v>5</v>
      </c>
      <c r="V22" s="176">
        <v>36</v>
      </c>
      <c r="W22" s="237">
        <v>689</v>
      </c>
      <c r="X22" s="240">
        <v>0</v>
      </c>
      <c r="Y22" s="240">
        <v>0</v>
      </c>
      <c r="Z22" s="240">
        <v>0</v>
      </c>
      <c r="AA22" s="237">
        <f t="shared" si="0"/>
        <v>63</v>
      </c>
      <c r="AB22" s="171">
        <v>0</v>
      </c>
      <c r="AC22" s="177" t="s">
        <v>406</v>
      </c>
      <c r="AD22" s="233">
        <v>0</v>
      </c>
      <c r="AE22" s="176">
        <v>0</v>
      </c>
      <c r="AF22" s="179">
        <v>0</v>
      </c>
      <c r="AG22" s="179">
        <v>0</v>
      </c>
      <c r="AH22" s="179">
        <v>0.03</v>
      </c>
      <c r="AI22" s="217" t="s">
        <v>379</v>
      </c>
      <c r="AJ22" s="323" t="s">
        <v>33</v>
      </c>
      <c r="AK22" s="416" t="s">
        <v>407</v>
      </c>
    </row>
    <row r="23" spans="1:37" s="37" customFormat="1" ht="15" customHeight="1" x14ac:dyDescent="0.3">
      <c r="A23" s="169">
        <v>3</v>
      </c>
      <c r="B23" s="170">
        <v>6</v>
      </c>
      <c r="C23" s="245" t="s">
        <v>358</v>
      </c>
      <c r="D23" s="202">
        <v>1</v>
      </c>
      <c r="E23" s="215" t="s">
        <v>371</v>
      </c>
      <c r="F23" s="170">
        <v>2010</v>
      </c>
      <c r="G23" s="206">
        <v>731</v>
      </c>
      <c r="H23" s="202" t="s">
        <v>378</v>
      </c>
      <c r="I23" s="218">
        <v>0.02</v>
      </c>
      <c r="J23" s="328">
        <v>27.9</v>
      </c>
      <c r="K23" s="173">
        <v>51</v>
      </c>
      <c r="L23" s="174">
        <v>0.5</v>
      </c>
      <c r="M23" s="422" t="s">
        <v>399</v>
      </c>
      <c r="N23" s="173" t="s">
        <v>14</v>
      </c>
      <c r="O23" s="173"/>
      <c r="P23" s="417">
        <v>15</v>
      </c>
      <c r="Q23" s="418" t="s">
        <v>14</v>
      </c>
      <c r="R23" s="368">
        <v>23</v>
      </c>
      <c r="S23" s="237">
        <v>17710</v>
      </c>
      <c r="T23" s="237">
        <v>61707</v>
      </c>
      <c r="U23" s="240">
        <v>5</v>
      </c>
      <c r="V23" s="176">
        <v>23</v>
      </c>
      <c r="W23" s="237">
        <v>842</v>
      </c>
      <c r="X23" s="240">
        <v>0</v>
      </c>
      <c r="Y23" s="240">
        <v>0</v>
      </c>
      <c r="Z23" s="240">
        <v>0</v>
      </c>
      <c r="AA23" s="237">
        <f t="shared" si="0"/>
        <v>51</v>
      </c>
      <c r="AB23" s="171">
        <v>0</v>
      </c>
      <c r="AC23" s="177">
        <v>1.31</v>
      </c>
      <c r="AD23" s="233">
        <v>0</v>
      </c>
      <c r="AE23" s="234">
        <v>169</v>
      </c>
      <c r="AF23" s="179">
        <v>0</v>
      </c>
      <c r="AG23" s="179">
        <v>0</v>
      </c>
      <c r="AH23" s="179">
        <v>0</v>
      </c>
      <c r="AI23" s="424" t="s">
        <v>379</v>
      </c>
      <c r="AJ23" s="338" t="s">
        <v>33</v>
      </c>
      <c r="AK23" s="347" t="s">
        <v>389</v>
      </c>
    </row>
    <row r="24" spans="1:37" s="37" customFormat="1" ht="15" customHeight="1" x14ac:dyDescent="0.3">
      <c r="A24" s="169">
        <v>4</v>
      </c>
      <c r="B24" s="170">
        <v>7</v>
      </c>
      <c r="C24" s="245" t="s">
        <v>359</v>
      </c>
      <c r="D24" s="202">
        <v>1</v>
      </c>
      <c r="E24" s="215" t="s">
        <v>373</v>
      </c>
      <c r="F24" s="170">
        <v>2010</v>
      </c>
      <c r="G24" s="206">
        <v>731</v>
      </c>
      <c r="H24" s="202" t="s">
        <v>378</v>
      </c>
      <c r="I24" s="171">
        <v>5.0999999999999997E-2</v>
      </c>
      <c r="J24" s="328">
        <v>29.6</v>
      </c>
      <c r="K24" s="173">
        <v>43</v>
      </c>
      <c r="L24" s="174">
        <v>1.5</v>
      </c>
      <c r="M24" s="420" t="s">
        <v>400</v>
      </c>
      <c r="N24" s="173" t="s">
        <v>14</v>
      </c>
      <c r="O24" s="173"/>
      <c r="P24" s="417">
        <v>18</v>
      </c>
      <c r="Q24" s="418" t="s">
        <v>39</v>
      </c>
      <c r="R24" s="368">
        <v>16</v>
      </c>
      <c r="S24" s="237">
        <v>17771</v>
      </c>
      <c r="T24" s="237">
        <v>65478</v>
      </c>
      <c r="U24" s="240">
        <v>6</v>
      </c>
      <c r="V24" s="176">
        <v>73</v>
      </c>
      <c r="W24" s="237">
        <v>829</v>
      </c>
      <c r="X24" s="240">
        <v>1</v>
      </c>
      <c r="Y24" s="240">
        <v>0</v>
      </c>
      <c r="Z24" s="240">
        <v>0</v>
      </c>
      <c r="AA24" s="237">
        <f t="shared" si="0"/>
        <v>96</v>
      </c>
      <c r="AB24" s="171" t="s">
        <v>405</v>
      </c>
      <c r="AC24" s="177">
        <v>1.03</v>
      </c>
      <c r="AD24" s="233">
        <v>0</v>
      </c>
      <c r="AE24" s="176">
        <v>0</v>
      </c>
      <c r="AF24" s="179">
        <v>0</v>
      </c>
      <c r="AG24" s="179">
        <v>0</v>
      </c>
      <c r="AH24" s="179">
        <v>0.01</v>
      </c>
      <c r="AI24" s="424" t="s">
        <v>379</v>
      </c>
      <c r="AJ24" s="338" t="s">
        <v>33</v>
      </c>
      <c r="AK24" s="347" t="s">
        <v>389</v>
      </c>
    </row>
    <row r="25" spans="1:37" s="37" customFormat="1" ht="15" customHeight="1" x14ac:dyDescent="0.3">
      <c r="A25" s="169">
        <v>5</v>
      </c>
      <c r="B25" s="170">
        <v>8</v>
      </c>
      <c r="C25" s="245" t="s">
        <v>360</v>
      </c>
      <c r="D25" s="202">
        <v>1</v>
      </c>
      <c r="E25" s="215" t="s">
        <v>372</v>
      </c>
      <c r="F25" s="170">
        <v>2010</v>
      </c>
      <c r="G25" s="206">
        <v>731</v>
      </c>
      <c r="H25" s="202" t="s">
        <v>378</v>
      </c>
      <c r="I25" s="218">
        <v>1.7000000000000001E-2</v>
      </c>
      <c r="J25" s="219">
        <v>38.6</v>
      </c>
      <c r="K25" s="220">
        <v>45</v>
      </c>
      <c r="L25" s="174">
        <v>0.5</v>
      </c>
      <c r="M25" s="420" t="s">
        <v>401</v>
      </c>
      <c r="N25" s="220" t="s">
        <v>14</v>
      </c>
      <c r="O25" s="220"/>
      <c r="P25" s="220">
        <v>16</v>
      </c>
      <c r="Q25" s="423" t="s">
        <v>37</v>
      </c>
      <c r="R25" s="369">
        <v>11</v>
      </c>
      <c r="S25" s="273">
        <v>15056</v>
      </c>
      <c r="T25" s="273">
        <v>64828</v>
      </c>
      <c r="U25" s="272">
        <v>5</v>
      </c>
      <c r="V25" s="223">
        <v>11</v>
      </c>
      <c r="W25" s="273">
        <v>951</v>
      </c>
      <c r="X25" s="272">
        <v>0</v>
      </c>
      <c r="Y25" s="272">
        <v>0</v>
      </c>
      <c r="Z25" s="272">
        <v>0</v>
      </c>
      <c r="AA25" s="273">
        <f t="shared" si="0"/>
        <v>27</v>
      </c>
      <c r="AB25" s="218" t="s">
        <v>402</v>
      </c>
      <c r="AC25" s="224">
        <v>2.85</v>
      </c>
      <c r="AD25" s="337">
        <v>0.02</v>
      </c>
      <c r="AE25" s="223">
        <v>0</v>
      </c>
      <c r="AF25" s="226">
        <v>0</v>
      </c>
      <c r="AG25" s="226">
        <v>0</v>
      </c>
      <c r="AH25" s="226" t="s">
        <v>403</v>
      </c>
      <c r="AI25" s="425" t="s">
        <v>404</v>
      </c>
      <c r="AJ25" s="323" t="s">
        <v>33</v>
      </c>
      <c r="AK25" s="416" t="s">
        <v>407</v>
      </c>
    </row>
    <row r="26" spans="1:37" s="37" customFormat="1" ht="15" customHeight="1" thickBot="1" x14ac:dyDescent="0.35">
      <c r="A26" s="50"/>
      <c r="B26" s="51"/>
      <c r="C26" s="51"/>
      <c r="D26" s="114"/>
      <c r="E26" s="209"/>
      <c r="F26" s="52"/>
      <c r="G26" s="53"/>
      <c r="H26" s="51"/>
      <c r="I26" s="54"/>
      <c r="J26" s="55"/>
      <c r="K26" s="51"/>
      <c r="L26" s="55"/>
      <c r="M26" s="56"/>
      <c r="N26" s="52"/>
      <c r="O26" s="51"/>
      <c r="P26" s="52"/>
      <c r="Q26" s="374"/>
      <c r="R26" s="370"/>
      <c r="S26" s="57"/>
      <c r="T26" s="57"/>
      <c r="U26" s="51"/>
      <c r="V26" s="57"/>
      <c r="W26" s="57"/>
      <c r="X26" s="51"/>
      <c r="Y26" s="51"/>
      <c r="Z26" s="51"/>
      <c r="AA26" s="51"/>
      <c r="AB26" s="57"/>
      <c r="AC26" s="58"/>
      <c r="AD26" s="426"/>
      <c r="AE26" s="57"/>
      <c r="AF26" s="59"/>
      <c r="AG26" s="59"/>
      <c r="AH26" s="59"/>
      <c r="AI26" s="115"/>
      <c r="AJ26" s="325"/>
      <c r="AK26" s="350"/>
    </row>
    <row r="27" spans="1:37" s="37" customFormat="1" ht="15" customHeight="1" thickTop="1" x14ac:dyDescent="0.3">
      <c r="A27" s="49"/>
      <c r="B27" s="49"/>
      <c r="C27" s="49"/>
      <c r="D27" s="49"/>
      <c r="E27" s="210"/>
      <c r="F27" s="49"/>
      <c r="G27" s="60"/>
      <c r="H27" s="49"/>
      <c r="I27" s="61"/>
      <c r="J27" s="62"/>
      <c r="K27" s="49"/>
      <c r="L27" s="62"/>
      <c r="M27" s="63"/>
      <c r="O27" s="49"/>
      <c r="R27" s="49"/>
      <c r="S27" s="64"/>
      <c r="T27" s="64"/>
      <c r="U27" s="49"/>
      <c r="V27" s="49"/>
      <c r="W27" s="64"/>
      <c r="X27" s="49"/>
      <c r="Y27" s="49"/>
      <c r="Z27" s="49"/>
      <c r="AA27" s="49"/>
      <c r="AB27" s="65"/>
      <c r="AC27" s="65"/>
      <c r="AD27" s="66"/>
      <c r="AE27" s="64"/>
      <c r="AF27" s="66"/>
      <c r="AG27" s="66"/>
      <c r="AH27" s="66"/>
      <c r="AI27" s="67"/>
      <c r="AJ27" s="49"/>
      <c r="AK27" s="49"/>
    </row>
    <row r="28" spans="1:37" s="37" customFormat="1" ht="15" customHeight="1" x14ac:dyDescent="0.35">
      <c r="A28" s="49"/>
      <c r="B28" s="22" t="s">
        <v>44</v>
      </c>
      <c r="C28" s="22"/>
      <c r="D28" s="23"/>
      <c r="E28" s="211"/>
      <c r="F28" s="23"/>
      <c r="G28" s="24"/>
      <c r="H28" s="23"/>
      <c r="I28" s="25"/>
      <c r="J28" s="26"/>
      <c r="K28" s="26"/>
      <c r="L28" s="27"/>
      <c r="M28" s="28"/>
      <c r="N28" s="29"/>
      <c r="O28" s="23"/>
      <c r="P28" s="29"/>
      <c r="Q28" s="23"/>
      <c r="R28" s="23"/>
      <c r="S28" s="30"/>
      <c r="T28" s="30"/>
      <c r="U28" s="23"/>
      <c r="V28" s="23"/>
      <c r="W28" s="30"/>
      <c r="X28" s="23"/>
      <c r="Y28" s="23"/>
      <c r="Z28" s="49"/>
      <c r="AA28" s="49"/>
      <c r="AB28" s="65"/>
      <c r="AC28" s="65"/>
      <c r="AD28" s="66"/>
      <c r="AE28" s="64"/>
      <c r="AF28" s="66"/>
      <c r="AG28" s="66"/>
      <c r="AH28" s="66"/>
      <c r="AI28" s="67"/>
      <c r="AJ28" s="49"/>
      <c r="AK28" s="49"/>
    </row>
    <row r="29" spans="1:37" s="37" customFormat="1" ht="15" customHeight="1" x14ac:dyDescent="0.35">
      <c r="A29" s="49"/>
      <c r="B29" s="31" t="s">
        <v>67</v>
      </c>
      <c r="C29" s="32" t="s">
        <v>68</v>
      </c>
      <c r="D29" s="155"/>
      <c r="E29" s="212"/>
      <c r="F29" s="24"/>
      <c r="G29" s="30"/>
      <c r="H29" s="25"/>
      <c r="I29" s="26"/>
      <c r="J29" s="26"/>
      <c r="K29" s="27"/>
      <c r="L29" s="28"/>
      <c r="M29" s="29"/>
      <c r="N29" s="23"/>
      <c r="O29" s="29"/>
      <c r="P29" s="23"/>
      <c r="Q29" s="23"/>
      <c r="R29" s="30"/>
      <c r="S29" s="30"/>
      <c r="T29" s="23"/>
      <c r="U29" s="23"/>
      <c r="V29" s="30"/>
      <c r="W29" s="23"/>
      <c r="X29" s="23"/>
      <c r="Y29" s="49"/>
      <c r="Z29" s="49"/>
      <c r="AA29" s="65"/>
      <c r="AB29" s="65"/>
      <c r="AC29" s="66"/>
      <c r="AD29" s="64"/>
      <c r="AE29" s="66"/>
      <c r="AF29" s="66"/>
      <c r="AG29" s="66"/>
      <c r="AH29" s="67"/>
      <c r="AI29" s="49"/>
      <c r="AJ29" s="49"/>
      <c r="AK29" s="49"/>
    </row>
    <row r="30" spans="1:37" s="37" customFormat="1" ht="15" customHeight="1" x14ac:dyDescent="0.35">
      <c r="A30" s="49"/>
      <c r="B30" s="32"/>
      <c r="C30" s="33" t="s">
        <v>69</v>
      </c>
      <c r="D30" s="155" t="s">
        <v>113</v>
      </c>
      <c r="E30" s="211"/>
      <c r="F30" s="155"/>
      <c r="G30" s="207"/>
      <c r="H30" s="155"/>
      <c r="I30" s="155"/>
      <c r="J30" s="155"/>
      <c r="K30" s="155"/>
      <c r="L30" s="155"/>
      <c r="M30" s="155"/>
      <c r="N30" s="155"/>
      <c r="O30" s="155"/>
      <c r="P30" s="155"/>
      <c r="Q30" s="155"/>
      <c r="R30" s="155"/>
      <c r="S30" s="155"/>
      <c r="T30" s="155"/>
      <c r="U30" s="155"/>
      <c r="V30" s="155"/>
      <c r="W30" s="155"/>
      <c r="X30" s="155"/>
      <c r="Y30" s="49"/>
      <c r="Z30" s="49"/>
      <c r="AA30" s="65"/>
      <c r="AB30" s="65"/>
      <c r="AC30" s="66"/>
      <c r="AD30" s="64"/>
      <c r="AE30" s="66"/>
      <c r="AF30" s="66"/>
      <c r="AG30" s="66"/>
      <c r="AH30" s="67"/>
      <c r="AI30" s="49"/>
      <c r="AJ30" s="49"/>
      <c r="AK30" s="49"/>
    </row>
    <row r="31" spans="1:37" s="37" customFormat="1" ht="15" customHeight="1" x14ac:dyDescent="0.35">
      <c r="A31" s="49"/>
      <c r="B31" s="32"/>
      <c r="C31" s="33" t="s">
        <v>115</v>
      </c>
      <c r="D31" s="155" t="s">
        <v>114</v>
      </c>
      <c r="E31" s="211"/>
      <c r="F31" s="155"/>
      <c r="G31" s="207"/>
      <c r="H31" s="155"/>
      <c r="I31" s="155"/>
      <c r="J31" s="155"/>
      <c r="K31" s="155"/>
      <c r="L31" s="155"/>
      <c r="M31" s="155"/>
      <c r="N31" s="155"/>
      <c r="O31" s="155"/>
      <c r="P31" s="155"/>
      <c r="Q31" s="155"/>
      <c r="R31" s="155"/>
      <c r="S31" s="155"/>
      <c r="T31" s="155"/>
      <c r="U31" s="155"/>
      <c r="V31" s="155"/>
      <c r="W31" s="155"/>
      <c r="X31" s="155"/>
      <c r="Y31" s="49"/>
      <c r="Z31" s="49"/>
      <c r="AA31" s="65"/>
      <c r="AB31" s="65"/>
      <c r="AC31" s="66"/>
      <c r="AD31" s="64"/>
      <c r="AE31" s="66"/>
      <c r="AF31" s="66"/>
      <c r="AG31" s="66"/>
      <c r="AH31" s="67"/>
      <c r="AI31" s="49"/>
      <c r="AJ31" s="49"/>
      <c r="AK31" s="49"/>
    </row>
    <row r="32" spans="1:37" ht="15" customHeight="1" x14ac:dyDescent="0.35">
      <c r="B32" s="32"/>
      <c r="C32" s="33" t="s">
        <v>70</v>
      </c>
      <c r="D32" s="155" t="s">
        <v>71</v>
      </c>
      <c r="E32" s="211"/>
      <c r="F32" s="155"/>
      <c r="G32" s="207"/>
      <c r="H32" s="155"/>
      <c r="I32" s="155"/>
      <c r="J32" s="155"/>
      <c r="K32" s="155"/>
      <c r="L32" s="155"/>
      <c r="M32" s="155"/>
      <c r="N32" s="155"/>
      <c r="O32" s="155"/>
      <c r="P32" s="155"/>
      <c r="Q32" s="155"/>
      <c r="R32" s="155"/>
      <c r="S32" s="155"/>
      <c r="T32" s="155"/>
      <c r="U32" s="155"/>
      <c r="V32" s="155"/>
      <c r="W32" s="155"/>
      <c r="X32" s="155"/>
      <c r="AA32" s="65"/>
      <c r="AC32" s="66"/>
      <c r="AD32" s="64"/>
      <c r="AE32" s="66"/>
      <c r="AH32" s="67"/>
      <c r="AI32" s="49"/>
    </row>
    <row r="33" spans="2:35" ht="15.5" x14ac:dyDescent="0.35">
      <c r="B33" s="32"/>
      <c r="C33" s="33" t="s">
        <v>81</v>
      </c>
      <c r="D33" s="155" t="s">
        <v>116</v>
      </c>
      <c r="E33" s="211"/>
      <c r="F33" s="155"/>
      <c r="G33" s="207"/>
      <c r="H33" s="155"/>
      <c r="I33" s="155"/>
      <c r="J33" s="155"/>
      <c r="K33" s="155"/>
      <c r="L33" s="155"/>
      <c r="M33" s="155"/>
      <c r="N33" s="155"/>
      <c r="O33" s="155"/>
      <c r="P33" s="155"/>
      <c r="Q33" s="155"/>
      <c r="R33" s="155"/>
      <c r="S33" s="155"/>
      <c r="T33" s="155"/>
      <c r="U33" s="155"/>
      <c r="V33" s="155"/>
      <c r="W33" s="155"/>
      <c r="X33" s="155"/>
      <c r="AA33" s="65"/>
      <c r="AC33" s="66"/>
      <c r="AD33" s="64"/>
      <c r="AE33" s="66"/>
      <c r="AH33" s="67"/>
      <c r="AI33" s="49"/>
    </row>
    <row r="34" spans="2:35" ht="15.5" x14ac:dyDescent="0.35">
      <c r="B34" s="81" t="s">
        <v>72</v>
      </c>
      <c r="C34" s="157" t="s">
        <v>73</v>
      </c>
      <c r="D34" s="155"/>
      <c r="E34" s="212"/>
      <c r="F34" s="24"/>
      <c r="G34" s="30"/>
      <c r="H34" s="25"/>
      <c r="I34" s="26"/>
      <c r="J34" s="26"/>
      <c r="K34" s="27"/>
      <c r="L34" s="28"/>
      <c r="M34" s="29"/>
      <c r="N34" s="23"/>
      <c r="O34" s="29"/>
      <c r="P34" s="23"/>
      <c r="Q34" s="23"/>
      <c r="R34" s="30"/>
      <c r="S34" s="30"/>
      <c r="T34" s="23"/>
      <c r="U34" s="23"/>
      <c r="V34" s="30"/>
      <c r="W34" s="23"/>
      <c r="X34" s="23"/>
      <c r="AA34" s="65"/>
      <c r="AC34" s="66"/>
      <c r="AD34" s="64"/>
      <c r="AE34" s="66"/>
      <c r="AH34" s="67"/>
      <c r="AI34" s="49"/>
    </row>
    <row r="35" spans="2:35" ht="15.5" x14ac:dyDescent="0.35">
      <c r="B35" s="82"/>
      <c r="C35" s="36" t="s">
        <v>69</v>
      </c>
      <c r="D35" s="155" t="s">
        <v>74</v>
      </c>
      <c r="E35" s="211"/>
      <c r="F35" s="155"/>
      <c r="G35" s="207"/>
      <c r="H35" s="155"/>
      <c r="I35" s="155"/>
      <c r="J35" s="155"/>
      <c r="K35" s="155"/>
      <c r="L35" s="155"/>
      <c r="M35" s="155"/>
      <c r="N35" s="23"/>
      <c r="O35" s="29"/>
      <c r="P35" s="23"/>
      <c r="Q35" s="23"/>
      <c r="R35" s="30"/>
      <c r="S35" s="30"/>
      <c r="T35" s="23"/>
      <c r="U35" s="23"/>
      <c r="V35" s="30"/>
      <c r="W35" s="23"/>
      <c r="X35" s="23"/>
      <c r="AA35" s="65"/>
      <c r="AC35" s="66"/>
      <c r="AD35" s="64"/>
      <c r="AE35" s="66"/>
      <c r="AH35" s="67"/>
      <c r="AI35" s="49"/>
    </row>
    <row r="36" spans="2:35" ht="15.5" x14ac:dyDescent="0.35">
      <c r="B36" s="82"/>
      <c r="C36" s="33" t="s">
        <v>115</v>
      </c>
      <c r="D36" s="155" t="s">
        <v>75</v>
      </c>
      <c r="E36" s="211"/>
      <c r="F36" s="155"/>
      <c r="G36" s="207"/>
      <c r="H36" s="155"/>
      <c r="I36" s="155"/>
      <c r="J36" s="155"/>
      <c r="K36" s="155"/>
      <c r="L36" s="155"/>
      <c r="M36" s="155"/>
      <c r="N36" s="23"/>
      <c r="O36" s="29"/>
      <c r="P36" s="23"/>
      <c r="Q36" s="23"/>
      <c r="R36" s="30"/>
      <c r="S36" s="30"/>
      <c r="T36" s="23"/>
      <c r="U36" s="23"/>
      <c r="V36" s="30"/>
      <c r="W36" s="23"/>
      <c r="X36" s="23"/>
      <c r="AA36" s="65"/>
      <c r="AC36" s="66"/>
      <c r="AD36" s="64"/>
      <c r="AE36" s="66"/>
      <c r="AH36" s="67"/>
      <c r="AI36" s="49"/>
    </row>
    <row r="37" spans="2:35" ht="15.5" x14ac:dyDescent="0.35">
      <c r="B37" s="82"/>
      <c r="C37" s="33" t="s">
        <v>70</v>
      </c>
      <c r="D37" s="446" t="s">
        <v>206</v>
      </c>
      <c r="E37" s="446"/>
      <c r="F37" s="446"/>
      <c r="G37" s="446"/>
      <c r="H37" s="446"/>
      <c r="I37" s="446"/>
      <c r="J37" s="446"/>
      <c r="K37" s="446"/>
      <c r="L37" s="446"/>
      <c r="M37" s="446"/>
      <c r="N37" s="446"/>
      <c r="O37" s="446"/>
      <c r="P37" s="446"/>
      <c r="Q37" s="446"/>
      <c r="R37" s="446"/>
      <c r="S37" s="446"/>
      <c r="T37" s="23"/>
      <c r="U37" s="23"/>
      <c r="V37" s="30"/>
      <c r="W37" s="23"/>
      <c r="X37" s="23"/>
      <c r="AA37" s="65"/>
      <c r="AC37" s="66"/>
      <c r="AD37" s="64"/>
      <c r="AE37" s="66"/>
      <c r="AH37" s="67"/>
      <c r="AI37" s="49"/>
    </row>
    <row r="38" spans="2:35" ht="15.5" x14ac:dyDescent="0.35">
      <c r="B38" s="82"/>
      <c r="C38" s="33"/>
      <c r="D38" s="446"/>
      <c r="E38" s="446"/>
      <c r="F38" s="446"/>
      <c r="G38" s="446"/>
      <c r="H38" s="446"/>
      <c r="I38" s="446"/>
      <c r="J38" s="446"/>
      <c r="K38" s="446"/>
      <c r="L38" s="446"/>
      <c r="M38" s="446"/>
      <c r="N38" s="446"/>
      <c r="O38" s="446"/>
      <c r="P38" s="446"/>
      <c r="Q38" s="446"/>
      <c r="R38" s="446"/>
      <c r="S38" s="446"/>
      <c r="T38" s="23"/>
      <c r="U38" s="23"/>
      <c r="V38" s="30"/>
      <c r="W38" s="23"/>
      <c r="X38" s="23"/>
      <c r="AA38" s="65"/>
      <c r="AC38" s="66"/>
      <c r="AD38" s="64"/>
      <c r="AE38" s="66"/>
      <c r="AH38" s="67"/>
      <c r="AI38" s="49"/>
    </row>
    <row r="39" spans="2:35" ht="15.5" x14ac:dyDescent="0.35">
      <c r="B39" s="81" t="s">
        <v>76</v>
      </c>
      <c r="C39" s="157" t="s">
        <v>77</v>
      </c>
      <c r="D39" s="157"/>
      <c r="E39" s="213"/>
      <c r="F39" s="157"/>
      <c r="G39" s="208"/>
      <c r="H39" s="157"/>
      <c r="I39" s="157"/>
      <c r="J39" s="26"/>
      <c r="K39" s="27"/>
      <c r="L39" s="28"/>
      <c r="M39" s="29"/>
      <c r="N39" s="23"/>
      <c r="O39" s="29"/>
      <c r="P39" s="23"/>
      <c r="Q39" s="23"/>
      <c r="R39" s="30"/>
      <c r="S39" s="30"/>
      <c r="T39" s="23"/>
      <c r="U39" s="23"/>
      <c r="V39" s="30"/>
      <c r="W39" s="23"/>
      <c r="X39" s="23"/>
      <c r="AA39" s="65"/>
      <c r="AC39" s="66"/>
      <c r="AD39" s="64"/>
      <c r="AE39" s="66"/>
      <c r="AH39" s="67"/>
      <c r="AI39" s="49"/>
    </row>
    <row r="40" spans="2:35" ht="15.5" x14ac:dyDescent="0.35">
      <c r="B40" s="35"/>
      <c r="C40" s="36" t="s">
        <v>69</v>
      </c>
      <c r="D40" s="155" t="s">
        <v>78</v>
      </c>
      <c r="E40" s="211"/>
      <c r="F40" s="155"/>
      <c r="G40" s="207"/>
      <c r="H40" s="155"/>
      <c r="I40" s="155"/>
      <c r="J40" s="155"/>
      <c r="K40" s="155"/>
      <c r="L40" s="155"/>
      <c r="M40" s="155"/>
      <c r="N40" s="155"/>
      <c r="O40" s="155"/>
      <c r="P40" s="155"/>
      <c r="Q40" s="155"/>
      <c r="R40" s="155"/>
      <c r="S40" s="155"/>
      <c r="T40" s="155"/>
      <c r="U40" s="155"/>
      <c r="V40" s="155"/>
      <c r="W40" s="155"/>
      <c r="X40" s="155"/>
      <c r="AA40" s="65"/>
      <c r="AC40" s="66"/>
      <c r="AD40" s="64"/>
      <c r="AE40" s="66"/>
      <c r="AH40" s="67"/>
      <c r="AI40" s="49"/>
    </row>
    <row r="41" spans="2:35" x14ac:dyDescent="0.3">
      <c r="B41" s="23"/>
      <c r="C41" s="33" t="s">
        <v>115</v>
      </c>
      <c r="D41" s="445" t="s">
        <v>79</v>
      </c>
      <c r="E41" s="445"/>
      <c r="F41" s="445"/>
      <c r="G41" s="445"/>
      <c r="H41" s="445"/>
      <c r="I41" s="445"/>
      <c r="J41" s="445"/>
      <c r="K41" s="445"/>
      <c r="L41" s="445"/>
      <c r="M41" s="445"/>
      <c r="N41" s="445"/>
      <c r="O41" s="445"/>
      <c r="P41" s="445"/>
      <c r="Q41" s="445"/>
      <c r="R41" s="445"/>
      <c r="S41" s="445"/>
      <c r="T41" s="408"/>
      <c r="U41" s="408"/>
      <c r="V41" s="408"/>
      <c r="W41" s="408"/>
      <c r="X41" s="408"/>
      <c r="AA41" s="65"/>
      <c r="AC41" s="66"/>
      <c r="AD41" s="64"/>
      <c r="AE41" s="66"/>
      <c r="AH41" s="67"/>
      <c r="AI41" s="49"/>
    </row>
    <row r="42" spans="2:35" x14ac:dyDescent="0.3">
      <c r="B42" s="23"/>
      <c r="C42" s="36"/>
      <c r="D42" s="445"/>
      <c r="E42" s="445"/>
      <c r="F42" s="445"/>
      <c r="G42" s="445"/>
      <c r="H42" s="445"/>
      <c r="I42" s="445"/>
      <c r="J42" s="445"/>
      <c r="K42" s="445"/>
      <c r="L42" s="445"/>
      <c r="M42" s="445"/>
      <c r="N42" s="445"/>
      <c r="O42" s="445"/>
      <c r="P42" s="445"/>
      <c r="Q42" s="445"/>
      <c r="R42" s="445"/>
      <c r="S42" s="445"/>
      <c r="T42" s="408"/>
      <c r="U42" s="408"/>
      <c r="V42" s="408"/>
      <c r="W42" s="408"/>
      <c r="X42" s="408"/>
      <c r="AA42" s="65"/>
      <c r="AC42" s="66"/>
      <c r="AD42" s="64"/>
      <c r="AE42" s="66"/>
      <c r="AH42" s="67"/>
      <c r="AI42" s="49"/>
    </row>
    <row r="43" spans="2:35" x14ac:dyDescent="0.3">
      <c r="B43" s="23"/>
      <c r="C43" s="36" t="s">
        <v>70</v>
      </c>
      <c r="D43" s="155" t="s">
        <v>80</v>
      </c>
      <c r="E43" s="212"/>
      <c r="F43" s="24"/>
      <c r="G43" s="30"/>
      <c r="H43" s="25"/>
      <c r="I43" s="26"/>
      <c r="J43" s="26"/>
      <c r="K43" s="27"/>
      <c r="L43" s="28"/>
      <c r="M43" s="29"/>
      <c r="N43" s="23"/>
      <c r="O43" s="29"/>
      <c r="P43" s="23"/>
      <c r="Q43" s="23"/>
      <c r="R43" s="30"/>
      <c r="S43" s="30"/>
      <c r="T43" s="23"/>
      <c r="U43" s="23"/>
      <c r="V43" s="30"/>
      <c r="W43" s="23"/>
      <c r="X43" s="23"/>
      <c r="AA43" s="65"/>
      <c r="AC43" s="66"/>
      <c r="AD43" s="64"/>
      <c r="AE43" s="66"/>
      <c r="AH43" s="67"/>
      <c r="AI43" s="49"/>
    </row>
    <row r="44" spans="2:35" x14ac:dyDescent="0.3">
      <c r="B44" s="23"/>
      <c r="C44" s="36" t="s">
        <v>81</v>
      </c>
      <c r="D44" s="155" t="s">
        <v>82</v>
      </c>
      <c r="E44" s="212"/>
      <c r="F44" s="24"/>
      <c r="G44" s="30"/>
      <c r="H44" s="25"/>
      <c r="I44" s="26"/>
      <c r="J44" s="26"/>
      <c r="K44" s="27"/>
      <c r="L44" s="28"/>
      <c r="M44" s="29"/>
      <c r="N44" s="23"/>
      <c r="O44" s="29"/>
      <c r="P44" s="23"/>
      <c r="Q44" s="23"/>
      <c r="R44" s="30"/>
      <c r="S44" s="30"/>
      <c r="T44" s="23"/>
      <c r="U44" s="23"/>
      <c r="V44" s="30"/>
      <c r="W44" s="23"/>
      <c r="X44" s="23"/>
      <c r="AA44" s="65"/>
      <c r="AC44" s="66"/>
      <c r="AD44" s="64"/>
      <c r="AE44" s="66"/>
      <c r="AH44" s="67"/>
      <c r="AI44" s="49"/>
    </row>
    <row r="46" spans="2:35" x14ac:dyDescent="0.3">
      <c r="B46" s="267" t="s">
        <v>154</v>
      </c>
      <c r="C46" s="268" t="s">
        <v>230</v>
      </c>
      <c r="AD46" s="49" t="s">
        <v>109</v>
      </c>
    </row>
    <row r="47" spans="2:35" ht="15.75" customHeight="1" x14ac:dyDescent="0.3">
      <c r="C47" s="267" t="s">
        <v>67</v>
      </c>
      <c r="D47" s="436" t="s">
        <v>396</v>
      </c>
      <c r="E47" s="436"/>
      <c r="F47" s="436"/>
      <c r="G47" s="436"/>
      <c r="H47" s="436"/>
      <c r="I47" s="436"/>
      <c r="J47" s="436"/>
      <c r="K47" s="436"/>
      <c r="L47" s="436"/>
      <c r="M47" s="436"/>
      <c r="N47" s="436"/>
      <c r="O47" s="436"/>
      <c r="AD47" s="49" t="s">
        <v>110</v>
      </c>
    </row>
    <row r="48" spans="2:35" x14ac:dyDescent="0.3">
      <c r="C48" s="267"/>
      <c r="D48" s="436"/>
      <c r="E48" s="436"/>
      <c r="F48" s="436"/>
      <c r="G48" s="436"/>
      <c r="H48" s="436"/>
      <c r="I48" s="436"/>
      <c r="J48" s="436"/>
      <c r="K48" s="436"/>
      <c r="L48" s="436"/>
      <c r="M48" s="436"/>
      <c r="N48" s="436"/>
      <c r="O48" s="436"/>
      <c r="AD48" s="49"/>
    </row>
    <row r="49" spans="3:30" x14ac:dyDescent="0.3">
      <c r="C49" s="267"/>
      <c r="D49" s="436"/>
      <c r="E49" s="436"/>
      <c r="F49" s="436"/>
      <c r="G49" s="436"/>
      <c r="H49" s="436"/>
      <c r="I49" s="436"/>
      <c r="J49" s="436"/>
      <c r="K49" s="436"/>
      <c r="L49" s="436"/>
      <c r="M49" s="436"/>
      <c r="N49" s="436"/>
      <c r="O49" s="436"/>
      <c r="AD49" s="49"/>
    </row>
    <row r="50" spans="3:30" x14ac:dyDescent="0.3">
      <c r="C50" s="267" t="s">
        <v>72</v>
      </c>
      <c r="D50" s="436" t="s">
        <v>395</v>
      </c>
      <c r="E50" s="436"/>
      <c r="F50" s="436"/>
      <c r="G50" s="436"/>
      <c r="H50" s="436"/>
      <c r="I50" s="436"/>
      <c r="J50" s="436"/>
      <c r="K50" s="436"/>
      <c r="L50" s="436"/>
      <c r="M50" s="436"/>
      <c r="N50" s="436"/>
      <c r="O50" s="436"/>
    </row>
    <row r="51" spans="3:30" x14ac:dyDescent="0.3">
      <c r="C51" s="267"/>
      <c r="D51" s="436"/>
      <c r="E51" s="436"/>
      <c r="F51" s="436"/>
      <c r="G51" s="436"/>
      <c r="H51" s="436"/>
      <c r="I51" s="436"/>
      <c r="J51" s="436"/>
      <c r="K51" s="436"/>
      <c r="L51" s="436"/>
      <c r="M51" s="436"/>
      <c r="N51" s="436"/>
      <c r="O51" s="436"/>
    </row>
    <row r="52" spans="3:30" x14ac:dyDescent="0.3">
      <c r="C52" s="267" t="s">
        <v>76</v>
      </c>
      <c r="D52" s="436" t="s">
        <v>397</v>
      </c>
      <c r="E52" s="436"/>
      <c r="F52" s="436"/>
      <c r="G52" s="436"/>
      <c r="H52" s="436"/>
      <c r="I52" s="436"/>
      <c r="J52" s="436"/>
      <c r="K52" s="436"/>
      <c r="L52" s="436"/>
      <c r="M52" s="436"/>
      <c r="N52" s="436"/>
      <c r="O52" s="436"/>
    </row>
    <row r="53" spans="3:30" ht="16.5" customHeight="1" x14ac:dyDescent="0.3">
      <c r="C53" s="267"/>
      <c r="D53" s="436"/>
      <c r="E53" s="436"/>
      <c r="F53" s="436"/>
      <c r="G53" s="436"/>
      <c r="H53" s="436"/>
      <c r="I53" s="436"/>
      <c r="J53" s="436"/>
      <c r="K53" s="436"/>
      <c r="L53" s="436"/>
      <c r="M53" s="436"/>
      <c r="N53" s="436"/>
      <c r="O53" s="436"/>
    </row>
    <row r="54" spans="3:30" ht="16.5" customHeight="1" x14ac:dyDescent="0.45">
      <c r="C54" s="267"/>
      <c r="D54" s="316"/>
      <c r="E54" s="316"/>
      <c r="F54" s="316"/>
      <c r="G54" s="316"/>
      <c r="H54" s="316"/>
      <c r="I54" s="316"/>
      <c r="J54" s="316"/>
      <c r="K54" s="316"/>
      <c r="L54" s="316"/>
      <c r="M54" s="316"/>
      <c r="N54" s="316"/>
      <c r="O54" s="316"/>
      <c r="P54" s="316"/>
      <c r="Q54" s="316"/>
      <c r="R54" s="316"/>
      <c r="S54" s="316"/>
    </row>
    <row r="55" spans="3:30" ht="16.5" customHeight="1" x14ac:dyDescent="0.3">
      <c r="C55" s="267"/>
      <c r="D55" s="317"/>
      <c r="E55" s="317"/>
      <c r="F55" s="317"/>
      <c r="G55" s="317"/>
      <c r="H55" s="317"/>
      <c r="I55" s="317"/>
    </row>
    <row r="56" spans="3:30" ht="16.5" customHeight="1" x14ac:dyDescent="0.3">
      <c r="C56" s="267"/>
      <c r="D56" s="407"/>
      <c r="E56" s="407"/>
      <c r="F56" s="407"/>
      <c r="G56" s="407"/>
      <c r="H56" s="407"/>
      <c r="I56" s="407"/>
      <c r="J56" s="407"/>
      <c r="K56" s="407"/>
      <c r="L56" s="407"/>
      <c r="M56" s="407"/>
      <c r="N56" s="274"/>
      <c r="O56" s="274"/>
      <c r="P56" s="274"/>
      <c r="Q56" s="274"/>
      <c r="R56" s="274"/>
    </row>
    <row r="57" spans="3:30" ht="16.5" customHeight="1" x14ac:dyDescent="0.3">
      <c r="C57" s="267"/>
      <c r="D57" s="407"/>
      <c r="E57" s="407"/>
      <c r="F57" s="407"/>
      <c r="G57" s="407"/>
      <c r="H57" s="407"/>
      <c r="I57" s="407"/>
      <c r="J57" s="407"/>
      <c r="K57" s="407"/>
      <c r="L57" s="407"/>
      <c r="M57" s="407"/>
      <c r="N57" s="407"/>
    </row>
    <row r="58" spans="3:30" ht="16.5" customHeight="1" x14ac:dyDescent="0.45">
      <c r="C58" s="267"/>
      <c r="D58" s="139"/>
    </row>
    <row r="59" spans="3:30" ht="16.5" customHeight="1" x14ac:dyDescent="0.3">
      <c r="C59" s="267"/>
    </row>
    <row r="60" spans="3:30" x14ac:dyDescent="0.3">
      <c r="C60" s="267"/>
    </row>
    <row r="61" spans="3:30" x14ac:dyDescent="0.3">
      <c r="C61" s="267"/>
    </row>
    <row r="62" spans="3:30" ht="15" customHeight="1" x14ac:dyDescent="0.3">
      <c r="C62" s="267"/>
    </row>
    <row r="63" spans="3:30" ht="15" customHeight="1" x14ac:dyDescent="0.3">
      <c r="C63" s="266"/>
    </row>
    <row r="64" spans="3:30" x14ac:dyDescent="0.3">
      <c r="C64" s="266"/>
    </row>
    <row r="65" spans="3:3" x14ac:dyDescent="0.3">
      <c r="C65" s="266"/>
    </row>
    <row r="66" spans="3:3" x14ac:dyDescent="0.3">
      <c r="C66" s="266"/>
    </row>
    <row r="67" spans="3:3" x14ac:dyDescent="0.3">
      <c r="C67" s="266"/>
    </row>
    <row r="68" spans="3:3" x14ac:dyDescent="0.3">
      <c r="C68" s="266"/>
    </row>
    <row r="69" spans="3:3" x14ac:dyDescent="0.3">
      <c r="C69" s="266"/>
    </row>
    <row r="70" spans="3:3" x14ac:dyDescent="0.3">
      <c r="C70" s="266"/>
    </row>
    <row r="71" spans="3:3" x14ac:dyDescent="0.3">
      <c r="C71" s="266"/>
    </row>
    <row r="72" spans="3:3" x14ac:dyDescent="0.3">
      <c r="C72" s="266"/>
    </row>
    <row r="73" spans="3:3" x14ac:dyDescent="0.3">
      <c r="C73" s="266"/>
    </row>
    <row r="74" spans="3:3" x14ac:dyDescent="0.3">
      <c r="C74" s="266"/>
    </row>
    <row r="75" spans="3:3" x14ac:dyDescent="0.3">
      <c r="C75" s="266"/>
    </row>
    <row r="76" spans="3:3" x14ac:dyDescent="0.3">
      <c r="C76" s="266"/>
    </row>
    <row r="77" spans="3:3" x14ac:dyDescent="0.3">
      <c r="C77" s="266"/>
    </row>
    <row r="78" spans="3:3" x14ac:dyDescent="0.3">
      <c r="C78" s="266"/>
    </row>
    <row r="79" spans="3:3" x14ac:dyDescent="0.3">
      <c r="C79" s="266"/>
    </row>
    <row r="80" spans="3:3" x14ac:dyDescent="0.3">
      <c r="C80" s="266"/>
    </row>
    <row r="81" spans="3:3" x14ac:dyDescent="0.3">
      <c r="C81" s="266"/>
    </row>
    <row r="82" spans="3:3" x14ac:dyDescent="0.3">
      <c r="C82" s="266"/>
    </row>
    <row r="83" spans="3:3" x14ac:dyDescent="0.3">
      <c r="C83" s="266"/>
    </row>
  </sheetData>
  <mergeCells count="54">
    <mergeCell ref="A1:A3"/>
    <mergeCell ref="B1:B3"/>
    <mergeCell ref="C1:D3"/>
    <mergeCell ref="E1:E3"/>
    <mergeCell ref="F1:F3"/>
    <mergeCell ref="AF2:AH2"/>
    <mergeCell ref="H1:H3"/>
    <mergeCell ref="AK1:AK5"/>
    <mergeCell ref="I2:I3"/>
    <mergeCell ref="J2:J3"/>
    <mergeCell ref="K2:K3"/>
    <mergeCell ref="L2:L3"/>
    <mergeCell ref="M2:M3"/>
    <mergeCell ref="N2:N3"/>
    <mergeCell ref="O2:O3"/>
    <mergeCell ref="V4:V5"/>
    <mergeCell ref="AI2:AI3"/>
    <mergeCell ref="AJ2:AJ5"/>
    <mergeCell ref="A4:H5"/>
    <mergeCell ref="I4:I5"/>
    <mergeCell ref="J4:J5"/>
    <mergeCell ref="AB2:AC2"/>
    <mergeCell ref="AD2:AD3"/>
    <mergeCell ref="AE2:AE3"/>
    <mergeCell ref="K4:K5"/>
    <mergeCell ref="L4:L5"/>
    <mergeCell ref="M4:M5"/>
    <mergeCell ref="N4:N5"/>
    <mergeCell ref="O4:O5"/>
    <mergeCell ref="AD4:AD5"/>
    <mergeCell ref="AE4:AE5"/>
    <mergeCell ref="AF4:AH5"/>
    <mergeCell ref="AI4:AI5"/>
    <mergeCell ref="B6:H6"/>
    <mergeCell ref="W4:W5"/>
    <mergeCell ref="X4:X5"/>
    <mergeCell ref="Y4:Y5"/>
    <mergeCell ref="Z4:Z5"/>
    <mergeCell ref="AA4:AA5"/>
    <mergeCell ref="AB4:AC5"/>
    <mergeCell ref="P4:Q5"/>
    <mergeCell ref="R4:R5"/>
    <mergeCell ref="S4:S5"/>
    <mergeCell ref="T4:T5"/>
    <mergeCell ref="U4:U5"/>
    <mergeCell ref="D41:S42"/>
    <mergeCell ref="D47:O49"/>
    <mergeCell ref="D50:O51"/>
    <mergeCell ref="D52:O53"/>
    <mergeCell ref="I1:Q1"/>
    <mergeCell ref="D37:S38"/>
    <mergeCell ref="G1:G3"/>
    <mergeCell ref="P2:Q2"/>
    <mergeCell ref="R2:AA2"/>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85"/>
  <sheetViews>
    <sheetView workbookViewId="0">
      <selection activeCell="E29" sqref="E29"/>
    </sheetView>
  </sheetViews>
  <sheetFormatPr defaultColWidth="9.1796875" defaultRowHeight="14" x14ac:dyDescent="0.3"/>
  <cols>
    <col min="1" max="1" width="4.453125" style="49" customWidth="1"/>
    <col min="2" max="2" width="5.81640625" style="49" customWidth="1"/>
    <col min="3" max="3" width="14.453125" style="49" customWidth="1"/>
    <col min="4" max="4" width="3.54296875" style="49" customWidth="1"/>
    <col min="5" max="5" width="15.453125" style="210" customWidth="1"/>
    <col min="6" max="6" width="7.453125" style="49" customWidth="1"/>
    <col min="7" max="7" width="10.54296875" style="60" customWidth="1"/>
    <col min="8" max="8" width="16.453125" style="49" customWidth="1"/>
    <col min="9" max="9" width="8.54296875" style="61" customWidth="1"/>
    <col min="10" max="10" width="8.54296875" style="62" customWidth="1"/>
    <col min="11" max="11" width="8.54296875" style="49" customWidth="1"/>
    <col min="12" max="12" width="8.54296875" style="62" customWidth="1"/>
    <col min="13" max="13" width="8.54296875" style="63" customWidth="1"/>
    <col min="14" max="14" width="8.54296875" style="37" customWidth="1"/>
    <col min="15" max="15" width="8.54296875" style="49" customWidth="1"/>
    <col min="16" max="17" width="6.54296875" style="37" customWidth="1"/>
    <col min="18" max="18" width="11.54296875" style="49" customWidth="1"/>
    <col min="19" max="20" width="11.54296875" style="64" customWidth="1"/>
    <col min="21" max="22" width="11.54296875" style="49" customWidth="1"/>
    <col min="23" max="23" width="11.54296875" style="64" customWidth="1"/>
    <col min="24" max="26" width="11.54296875" style="49" customWidth="1"/>
    <col min="27" max="27" width="8.54296875" style="49" customWidth="1"/>
    <col min="28" max="28" width="8.54296875" style="65" customWidth="1"/>
    <col min="29" max="29" width="9.54296875" style="65" customWidth="1"/>
    <col min="30" max="30" width="8.54296875" style="66" customWidth="1"/>
    <col min="31" max="31" width="8.54296875" style="64" customWidth="1"/>
    <col min="32" max="33" width="8.54296875" style="66" customWidth="1"/>
    <col min="34" max="34" width="9.54296875" style="66" customWidth="1"/>
    <col min="35" max="35" width="9.54296875" style="67" customWidth="1"/>
    <col min="36" max="36" width="20" style="49" customWidth="1"/>
    <col min="37" max="37" width="68.1796875" style="49" customWidth="1"/>
    <col min="38" max="16384" width="9.1796875" style="49"/>
  </cols>
  <sheetData>
    <row r="1" spans="1:37" s="37" customFormat="1" ht="16.5" customHeight="1" thickTop="1" thickBot="1" x14ac:dyDescent="0.35">
      <c r="A1" s="453" t="s">
        <v>12</v>
      </c>
      <c r="B1" s="456" t="s">
        <v>21</v>
      </c>
      <c r="C1" s="472" t="s">
        <v>108</v>
      </c>
      <c r="D1" s="473"/>
      <c r="E1" s="469" t="s">
        <v>226</v>
      </c>
      <c r="F1" s="456" t="s">
        <v>19</v>
      </c>
      <c r="G1" s="466" t="s">
        <v>111</v>
      </c>
      <c r="H1" s="456" t="s">
        <v>20</v>
      </c>
      <c r="I1" s="434" t="s">
        <v>13</v>
      </c>
      <c r="J1" s="435"/>
      <c r="K1" s="435"/>
      <c r="L1" s="435"/>
      <c r="M1" s="435"/>
      <c r="N1" s="435"/>
      <c r="O1" s="435"/>
      <c r="P1" s="435"/>
      <c r="Q1" s="435"/>
      <c r="R1" s="415"/>
      <c r="S1" s="415"/>
      <c r="T1" s="415"/>
      <c r="U1" s="415"/>
      <c r="V1" s="415"/>
      <c r="W1" s="415"/>
      <c r="X1" s="415"/>
      <c r="Y1" s="415"/>
      <c r="Z1" s="415"/>
      <c r="AA1" s="415"/>
      <c r="AB1" s="415"/>
      <c r="AC1" s="415"/>
      <c r="AD1" s="415"/>
      <c r="AE1" s="415"/>
      <c r="AF1" s="415"/>
      <c r="AG1" s="415"/>
      <c r="AH1" s="415"/>
      <c r="AI1" s="415"/>
      <c r="AJ1" s="361"/>
      <c r="AK1" s="480" t="s">
        <v>112</v>
      </c>
    </row>
    <row r="2" spans="1:37" s="37" customFormat="1" ht="15.75" customHeight="1" thickBot="1" x14ac:dyDescent="0.35">
      <c r="A2" s="454"/>
      <c r="B2" s="457"/>
      <c r="C2" s="474"/>
      <c r="D2" s="475"/>
      <c r="E2" s="470"/>
      <c r="F2" s="457"/>
      <c r="G2" s="467"/>
      <c r="H2" s="457"/>
      <c r="I2" s="507" t="s">
        <v>8</v>
      </c>
      <c r="J2" s="464" t="s">
        <v>0</v>
      </c>
      <c r="K2" s="465" t="s">
        <v>9</v>
      </c>
      <c r="L2" s="464" t="s">
        <v>1</v>
      </c>
      <c r="M2" s="500" t="s">
        <v>2</v>
      </c>
      <c r="N2" s="462" t="s">
        <v>3</v>
      </c>
      <c r="O2" s="463" t="s">
        <v>10</v>
      </c>
      <c r="P2" s="502"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459" t="s">
        <v>227</v>
      </c>
      <c r="AK2" s="481"/>
    </row>
    <row r="3" spans="1:37" s="37" customFormat="1" ht="17.5" thickBot="1" x14ac:dyDescent="0.5">
      <c r="A3" s="455"/>
      <c r="B3" s="458"/>
      <c r="C3" s="476"/>
      <c r="D3" s="477"/>
      <c r="E3" s="471"/>
      <c r="F3" s="458"/>
      <c r="G3" s="468"/>
      <c r="H3" s="458"/>
      <c r="I3" s="507"/>
      <c r="J3" s="464"/>
      <c r="K3" s="465"/>
      <c r="L3" s="464"/>
      <c r="M3" s="500"/>
      <c r="N3" s="462"/>
      <c r="O3" s="463"/>
      <c r="P3" s="413" t="s">
        <v>35</v>
      </c>
      <c r="Q3" s="410" t="s">
        <v>36</v>
      </c>
      <c r="R3" s="69" t="s">
        <v>83</v>
      </c>
      <c r="S3" s="70" t="s">
        <v>84</v>
      </c>
      <c r="T3" s="70" t="s">
        <v>85</v>
      </c>
      <c r="U3" s="69" t="s">
        <v>86</v>
      </c>
      <c r="V3" s="414" t="s">
        <v>4</v>
      </c>
      <c r="W3" s="70" t="s">
        <v>87</v>
      </c>
      <c r="X3" s="69" t="s">
        <v>88</v>
      </c>
      <c r="Y3" s="69" t="s">
        <v>89</v>
      </c>
      <c r="Z3" s="69" t="s">
        <v>90</v>
      </c>
      <c r="AA3" s="69" t="s">
        <v>34</v>
      </c>
      <c r="AB3" s="71" t="s">
        <v>91</v>
      </c>
      <c r="AC3" s="412" t="s">
        <v>92</v>
      </c>
      <c r="AD3" s="498"/>
      <c r="AE3" s="503"/>
      <c r="AF3" s="411" t="s">
        <v>16</v>
      </c>
      <c r="AG3" s="411" t="s">
        <v>17</v>
      </c>
      <c r="AH3" s="411" t="s">
        <v>18</v>
      </c>
      <c r="AI3" s="499"/>
      <c r="AJ3" s="460"/>
      <c r="AK3" s="481"/>
    </row>
    <row r="4" spans="1:37"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447" t="s">
        <v>99</v>
      </c>
      <c r="O4" s="475" t="s">
        <v>100</v>
      </c>
      <c r="P4" s="508"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60"/>
      <c r="AK4" s="481"/>
    </row>
    <row r="5" spans="1:37" s="37" customFormat="1" ht="14.5" thickBot="1" x14ac:dyDescent="0.35">
      <c r="A5" s="484"/>
      <c r="B5" s="485"/>
      <c r="C5" s="485"/>
      <c r="D5" s="485"/>
      <c r="E5" s="485"/>
      <c r="F5" s="485"/>
      <c r="G5" s="485"/>
      <c r="H5" s="485"/>
      <c r="I5" s="450"/>
      <c r="J5" s="452"/>
      <c r="K5" s="458"/>
      <c r="L5" s="513"/>
      <c r="M5" s="514"/>
      <c r="N5" s="448"/>
      <c r="O5" s="475"/>
      <c r="P5" s="477"/>
      <c r="Q5" s="510"/>
      <c r="R5" s="440"/>
      <c r="S5" s="442"/>
      <c r="T5" s="442"/>
      <c r="U5" s="440"/>
      <c r="V5" s="442"/>
      <c r="W5" s="442"/>
      <c r="X5" s="440"/>
      <c r="Y5" s="440"/>
      <c r="Z5" s="440"/>
      <c r="AA5" s="444"/>
      <c r="AB5" s="488"/>
      <c r="AC5" s="489"/>
      <c r="AD5" s="479"/>
      <c r="AE5" s="438"/>
      <c r="AF5" s="493"/>
      <c r="AG5" s="494"/>
      <c r="AH5" s="495"/>
      <c r="AI5" s="497"/>
      <c r="AJ5" s="461"/>
      <c r="AK5" s="482"/>
    </row>
    <row r="6" spans="1:37"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79" t="s">
        <v>14</v>
      </c>
      <c r="O6" s="409"/>
      <c r="P6" s="352" t="s">
        <v>162</v>
      </c>
      <c r="Q6" s="357"/>
      <c r="R6" s="365"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9" t="s">
        <v>33</v>
      </c>
      <c r="AK6" s="80"/>
    </row>
    <row r="7" spans="1:37" s="37" customFormat="1" ht="15" hidden="1" customHeight="1" x14ac:dyDescent="0.3">
      <c r="A7" s="158">
        <v>1</v>
      </c>
      <c r="B7" s="159">
        <v>4</v>
      </c>
      <c r="C7" s="203" t="s">
        <v>356</v>
      </c>
      <c r="D7" s="201">
        <v>1</v>
      </c>
      <c r="E7" s="214" t="s">
        <v>363</v>
      </c>
      <c r="F7" s="159">
        <v>2011</v>
      </c>
      <c r="G7" s="205">
        <v>30857</v>
      </c>
      <c r="H7" s="201" t="s">
        <v>376</v>
      </c>
      <c r="I7" s="160">
        <v>1.7000000000000001E-2</v>
      </c>
      <c r="J7" s="161">
        <v>41.5</v>
      </c>
      <c r="K7" s="162">
        <v>58</v>
      </c>
      <c r="L7" s="163">
        <v>0.5</v>
      </c>
      <c r="M7" s="164">
        <v>0.86909999999999998</v>
      </c>
      <c r="N7" s="362" t="s">
        <v>14</v>
      </c>
      <c r="O7" s="409"/>
      <c r="P7" s="353">
        <v>10</v>
      </c>
      <c r="Q7" s="358" t="s">
        <v>38</v>
      </c>
      <c r="R7" s="366">
        <v>147</v>
      </c>
      <c r="S7" s="239">
        <v>9471</v>
      </c>
      <c r="T7" s="239">
        <v>4328</v>
      </c>
      <c r="U7" s="238">
        <v>32</v>
      </c>
      <c r="V7" s="231">
        <v>655</v>
      </c>
      <c r="W7" s="235">
        <v>2728</v>
      </c>
      <c r="X7" s="238">
        <v>4</v>
      </c>
      <c r="Y7" s="238">
        <v>5</v>
      </c>
      <c r="Z7" s="238">
        <v>0</v>
      </c>
      <c r="AA7" s="335">
        <f>+R7+U7+V7+X7+Y7+Z7</f>
        <v>843</v>
      </c>
      <c r="AB7" s="160">
        <v>0</v>
      </c>
      <c r="AC7" s="166">
        <v>0.14000000000000001</v>
      </c>
      <c r="AD7" s="167">
        <v>0.24</v>
      </c>
      <c r="AE7" s="165">
        <v>0</v>
      </c>
      <c r="AF7" s="168">
        <v>0.02</v>
      </c>
      <c r="AG7" s="168">
        <v>0.01</v>
      </c>
      <c r="AH7" s="168">
        <v>0.01</v>
      </c>
      <c r="AI7" s="216" t="s">
        <v>377</v>
      </c>
      <c r="AJ7" s="322" t="s">
        <v>383</v>
      </c>
      <c r="AK7" s="345" t="s">
        <v>386</v>
      </c>
    </row>
    <row r="8" spans="1:37" s="37" customFormat="1" ht="15" hidden="1" customHeight="1" x14ac:dyDescent="0.3">
      <c r="A8" s="243"/>
      <c r="B8" s="244"/>
      <c r="C8" s="245"/>
      <c r="D8" s="246"/>
      <c r="E8" s="247"/>
      <c r="F8" s="244"/>
      <c r="G8" s="248"/>
      <c r="H8" s="246"/>
      <c r="I8" s="249"/>
      <c r="J8" s="250"/>
      <c r="K8" s="251"/>
      <c r="L8" s="252"/>
      <c r="M8" s="253"/>
      <c r="N8" s="363"/>
      <c r="O8" s="409"/>
      <c r="P8" s="354"/>
      <c r="Q8" s="359"/>
      <c r="R8" s="367"/>
      <c r="S8" s="271"/>
      <c r="T8" s="271"/>
      <c r="U8" s="270"/>
      <c r="V8" s="254"/>
      <c r="W8" s="271"/>
      <c r="X8" s="270"/>
      <c r="Y8" s="270"/>
      <c r="Z8" s="270"/>
      <c r="AA8" s="320"/>
      <c r="AB8" s="249"/>
      <c r="AC8" s="255"/>
      <c r="AD8" s="256"/>
      <c r="AE8" s="254"/>
      <c r="AF8" s="257"/>
      <c r="AG8" s="257"/>
      <c r="AH8" s="257"/>
      <c r="AI8" s="258"/>
      <c r="AJ8" s="321"/>
      <c r="AK8" s="346" t="s">
        <v>387</v>
      </c>
    </row>
    <row r="9" spans="1:37" s="37" customFormat="1" ht="15" hidden="1" customHeight="1" x14ac:dyDescent="0.3">
      <c r="A9" s="243"/>
      <c r="B9" s="244"/>
      <c r="C9" s="245"/>
      <c r="D9" s="246"/>
      <c r="E9" s="247"/>
      <c r="F9" s="244"/>
      <c r="G9" s="248"/>
      <c r="H9" s="246"/>
      <c r="I9" s="249"/>
      <c r="J9" s="250"/>
      <c r="K9" s="251"/>
      <c r="L9" s="252"/>
      <c r="M9" s="253"/>
      <c r="N9" s="363"/>
      <c r="O9" s="409"/>
      <c r="P9" s="354"/>
      <c r="Q9" s="359"/>
      <c r="R9" s="367"/>
      <c r="S9" s="271"/>
      <c r="T9" s="271"/>
      <c r="U9" s="270"/>
      <c r="V9" s="254"/>
      <c r="W9" s="271"/>
      <c r="X9" s="270"/>
      <c r="Y9" s="270"/>
      <c r="Z9" s="270"/>
      <c r="AA9" s="320"/>
      <c r="AB9" s="249"/>
      <c r="AC9" s="255"/>
      <c r="AD9" s="256"/>
      <c r="AE9" s="254"/>
      <c r="AF9" s="257"/>
      <c r="AG9" s="257"/>
      <c r="AH9" s="257"/>
      <c r="AI9" s="258"/>
      <c r="AJ9" s="321"/>
      <c r="AK9" s="346" t="s">
        <v>388</v>
      </c>
    </row>
    <row r="10" spans="1:37" s="37" customFormat="1" ht="15" hidden="1" customHeight="1" x14ac:dyDescent="0.3">
      <c r="A10" s="243">
        <v>2</v>
      </c>
      <c r="B10" s="244">
        <v>5</v>
      </c>
      <c r="C10" s="245" t="s">
        <v>357</v>
      </c>
      <c r="D10" s="246">
        <v>1</v>
      </c>
      <c r="E10" s="247" t="s">
        <v>364</v>
      </c>
      <c r="F10" s="244">
        <v>2010</v>
      </c>
      <c r="G10" s="248">
        <v>1143</v>
      </c>
      <c r="H10" s="246" t="s">
        <v>378</v>
      </c>
      <c r="I10" s="171">
        <v>5.6000000000000001E-2</v>
      </c>
      <c r="J10" s="328">
        <v>25.3</v>
      </c>
      <c r="K10" s="173">
        <v>50</v>
      </c>
      <c r="L10" s="174">
        <v>1.5</v>
      </c>
      <c r="M10" s="175">
        <v>0.85289999999999999</v>
      </c>
      <c r="N10" s="364" t="s">
        <v>14</v>
      </c>
      <c r="O10" s="409"/>
      <c r="P10" s="355">
        <v>18</v>
      </c>
      <c r="Q10" s="371" t="s">
        <v>39</v>
      </c>
      <c r="R10" s="368">
        <v>35</v>
      </c>
      <c r="S10" s="237">
        <v>20494</v>
      </c>
      <c r="T10" s="237">
        <v>67487</v>
      </c>
      <c r="U10" s="240">
        <v>4</v>
      </c>
      <c r="V10" s="176">
        <v>69</v>
      </c>
      <c r="W10" s="237">
        <v>1143</v>
      </c>
      <c r="X10" s="240">
        <v>0</v>
      </c>
      <c r="Y10" s="240">
        <v>1</v>
      </c>
      <c r="Z10" s="240">
        <v>0</v>
      </c>
      <c r="AA10" s="237">
        <f t="shared" ref="AA10:AA25" si="0">+Z10+Y10+X10+V10+U10+R10</f>
        <v>109</v>
      </c>
      <c r="AB10" s="171">
        <v>0</v>
      </c>
      <c r="AC10" s="177">
        <v>1.87</v>
      </c>
      <c r="AD10" s="233">
        <v>0</v>
      </c>
      <c r="AE10" s="176">
        <v>0</v>
      </c>
      <c r="AF10" s="179">
        <v>0</v>
      </c>
      <c r="AG10" s="179">
        <v>0.01</v>
      </c>
      <c r="AH10" s="179">
        <v>0.01</v>
      </c>
      <c r="AI10" s="217" t="s">
        <v>379</v>
      </c>
      <c r="AJ10" s="323" t="s">
        <v>382</v>
      </c>
      <c r="AK10" s="347" t="s">
        <v>389</v>
      </c>
    </row>
    <row r="11" spans="1:37" s="37" customFormat="1" ht="15" hidden="1" customHeight="1" x14ac:dyDescent="0.3">
      <c r="A11" s="169">
        <v>3</v>
      </c>
      <c r="B11" s="170">
        <v>6</v>
      </c>
      <c r="C11" s="245" t="s">
        <v>358</v>
      </c>
      <c r="D11" s="246">
        <v>1</v>
      </c>
      <c r="E11" s="215" t="s">
        <v>365</v>
      </c>
      <c r="F11" s="170">
        <v>2010</v>
      </c>
      <c r="G11" s="206">
        <v>1143</v>
      </c>
      <c r="H11" s="202" t="s">
        <v>378</v>
      </c>
      <c r="I11" s="171">
        <v>4.2000000000000003E-2</v>
      </c>
      <c r="J11" s="328">
        <v>26.6</v>
      </c>
      <c r="K11" s="173">
        <v>41</v>
      </c>
      <c r="L11" s="174">
        <v>1.5</v>
      </c>
      <c r="M11" s="175">
        <v>0.85399999999999998</v>
      </c>
      <c r="N11" s="364" t="s">
        <v>14</v>
      </c>
      <c r="O11" s="409"/>
      <c r="P11" s="356">
        <v>21</v>
      </c>
      <c r="Q11" s="371" t="s">
        <v>39</v>
      </c>
      <c r="R11" s="368">
        <v>27</v>
      </c>
      <c r="S11" s="237">
        <v>18639</v>
      </c>
      <c r="T11" s="237">
        <v>66781</v>
      </c>
      <c r="U11" s="240">
        <v>3</v>
      </c>
      <c r="V11" s="176">
        <v>64</v>
      </c>
      <c r="W11" s="237">
        <v>1106</v>
      </c>
      <c r="X11" s="240">
        <v>0</v>
      </c>
      <c r="Y11" s="240">
        <v>1</v>
      </c>
      <c r="Z11" s="240">
        <v>0</v>
      </c>
      <c r="AA11" s="237">
        <f t="shared" si="0"/>
        <v>95</v>
      </c>
      <c r="AB11" s="171">
        <v>0</v>
      </c>
      <c r="AC11" s="177">
        <v>1.9</v>
      </c>
      <c r="AD11" s="233">
        <v>0.02</v>
      </c>
      <c r="AE11" s="319">
        <v>62</v>
      </c>
      <c r="AF11" s="179">
        <v>0</v>
      </c>
      <c r="AG11" s="179">
        <v>0.01</v>
      </c>
      <c r="AH11" s="179">
        <v>0</v>
      </c>
      <c r="AI11" s="217" t="s">
        <v>380</v>
      </c>
      <c r="AJ11" s="323" t="s">
        <v>382</v>
      </c>
      <c r="AK11" s="347" t="s">
        <v>389</v>
      </c>
    </row>
    <row r="12" spans="1:37" s="37" customFormat="1" ht="15" hidden="1" customHeight="1" x14ac:dyDescent="0.3">
      <c r="A12" s="169">
        <v>4</v>
      </c>
      <c r="B12" s="170">
        <v>7</v>
      </c>
      <c r="C12" s="245" t="s">
        <v>359</v>
      </c>
      <c r="D12" s="246">
        <v>1</v>
      </c>
      <c r="E12" s="215" t="s">
        <v>366</v>
      </c>
      <c r="F12" s="170">
        <v>2010</v>
      </c>
      <c r="G12" s="206">
        <v>1143</v>
      </c>
      <c r="H12" s="202" t="s">
        <v>378</v>
      </c>
      <c r="I12" s="171">
        <v>4.8000000000000001E-2</v>
      </c>
      <c r="J12" s="328">
        <v>28.4</v>
      </c>
      <c r="K12" s="173">
        <v>44</v>
      </c>
      <c r="L12" s="174">
        <v>1</v>
      </c>
      <c r="M12" s="175">
        <v>0.85370000000000001</v>
      </c>
      <c r="N12" s="364" t="s">
        <v>14</v>
      </c>
      <c r="O12" s="409"/>
      <c r="P12" s="356">
        <v>32</v>
      </c>
      <c r="Q12" s="371" t="s">
        <v>48</v>
      </c>
      <c r="R12" s="368">
        <v>32</v>
      </c>
      <c r="S12" s="237">
        <v>15273</v>
      </c>
      <c r="T12" s="237">
        <v>65111</v>
      </c>
      <c r="U12" s="240">
        <v>5</v>
      </c>
      <c r="V12" s="176">
        <v>95</v>
      </c>
      <c r="W12" s="237">
        <v>1002</v>
      </c>
      <c r="X12" s="240">
        <v>0</v>
      </c>
      <c r="Y12" s="240">
        <v>2</v>
      </c>
      <c r="Z12" s="240">
        <v>0</v>
      </c>
      <c r="AA12" s="237">
        <f>+Z12+Y12+X12+V12+U12+R12</f>
        <v>134</v>
      </c>
      <c r="AB12" s="171">
        <v>0</v>
      </c>
      <c r="AC12" s="177">
        <v>1.7</v>
      </c>
      <c r="AD12" s="233">
        <v>0.01</v>
      </c>
      <c r="AE12" s="319">
        <v>32</v>
      </c>
      <c r="AF12" s="179">
        <v>0.01</v>
      </c>
      <c r="AG12" s="179">
        <v>0.01</v>
      </c>
      <c r="AH12" s="179">
        <v>0.01</v>
      </c>
      <c r="AI12" s="217" t="s">
        <v>380</v>
      </c>
      <c r="AJ12" s="323" t="s">
        <v>382</v>
      </c>
      <c r="AK12" s="348" t="s">
        <v>390</v>
      </c>
    </row>
    <row r="13" spans="1:37" s="37" customFormat="1" ht="15" hidden="1" customHeight="1" x14ac:dyDescent="0.3">
      <c r="A13" s="169"/>
      <c r="B13" s="170"/>
      <c r="C13" s="245"/>
      <c r="D13" s="246"/>
      <c r="E13" s="215"/>
      <c r="F13" s="170"/>
      <c r="G13" s="206"/>
      <c r="H13" s="202"/>
      <c r="I13" s="171"/>
      <c r="J13" s="328"/>
      <c r="K13" s="173"/>
      <c r="L13" s="174"/>
      <c r="M13" s="175"/>
      <c r="N13" s="364"/>
      <c r="O13" s="409"/>
      <c r="P13" s="356"/>
      <c r="Q13" s="371"/>
      <c r="R13" s="368"/>
      <c r="S13" s="237"/>
      <c r="T13" s="237"/>
      <c r="U13" s="240"/>
      <c r="V13" s="176"/>
      <c r="W13" s="237"/>
      <c r="X13" s="240"/>
      <c r="Y13" s="240"/>
      <c r="Z13" s="240"/>
      <c r="AA13" s="237"/>
      <c r="AB13" s="171"/>
      <c r="AC13" s="177"/>
      <c r="AD13" s="233"/>
      <c r="AE13" s="341"/>
      <c r="AF13" s="179"/>
      <c r="AG13" s="179"/>
      <c r="AH13" s="179"/>
      <c r="AI13" s="217"/>
      <c r="AJ13" s="323"/>
      <c r="AK13" s="346" t="s">
        <v>387</v>
      </c>
    </row>
    <row r="14" spans="1:37" s="37" customFormat="1" ht="15" hidden="1" customHeight="1" x14ac:dyDescent="0.3">
      <c r="A14" s="169"/>
      <c r="B14" s="170"/>
      <c r="C14" s="245"/>
      <c r="D14" s="246"/>
      <c r="E14" s="215"/>
      <c r="F14" s="170"/>
      <c r="G14" s="206"/>
      <c r="H14" s="202"/>
      <c r="I14" s="171"/>
      <c r="J14" s="328"/>
      <c r="K14" s="173"/>
      <c r="L14" s="174"/>
      <c r="M14" s="175"/>
      <c r="N14" s="364"/>
      <c r="O14" s="409"/>
      <c r="P14" s="356"/>
      <c r="Q14" s="371"/>
      <c r="R14" s="368"/>
      <c r="S14" s="237"/>
      <c r="T14" s="237"/>
      <c r="U14" s="240"/>
      <c r="V14" s="176"/>
      <c r="W14" s="237"/>
      <c r="X14" s="240"/>
      <c r="Y14" s="240"/>
      <c r="Z14" s="240"/>
      <c r="AA14" s="237"/>
      <c r="AB14" s="171"/>
      <c r="AC14" s="177"/>
      <c r="AD14" s="233"/>
      <c r="AE14" s="341"/>
      <c r="AF14" s="179"/>
      <c r="AG14" s="179"/>
      <c r="AH14" s="179"/>
      <c r="AI14" s="217"/>
      <c r="AJ14" s="323"/>
      <c r="AK14" s="346" t="s">
        <v>388</v>
      </c>
    </row>
    <row r="15" spans="1:37" s="37" customFormat="1" ht="15" hidden="1" customHeight="1" x14ac:dyDescent="0.3">
      <c r="A15" s="169">
        <v>5</v>
      </c>
      <c r="B15" s="170">
        <v>8</v>
      </c>
      <c r="C15" s="245" t="s">
        <v>360</v>
      </c>
      <c r="D15" s="246">
        <v>1</v>
      </c>
      <c r="E15" s="215" t="s">
        <v>367</v>
      </c>
      <c r="F15" s="170">
        <v>2010</v>
      </c>
      <c r="G15" s="206">
        <v>1143</v>
      </c>
      <c r="H15" s="202" t="s">
        <v>378</v>
      </c>
      <c r="I15" s="171">
        <v>2.8000000000000001E-2</v>
      </c>
      <c r="J15" s="328">
        <v>26.3</v>
      </c>
      <c r="K15" s="242">
        <v>24</v>
      </c>
      <c r="L15" s="174">
        <v>1.5</v>
      </c>
      <c r="M15" s="175">
        <v>0.85960000000000003</v>
      </c>
      <c r="N15" s="364" t="s">
        <v>14</v>
      </c>
      <c r="O15" s="409"/>
      <c r="P15" s="356">
        <v>29</v>
      </c>
      <c r="Q15" s="371" t="s">
        <v>48</v>
      </c>
      <c r="R15" s="368">
        <v>13</v>
      </c>
      <c r="S15" s="237">
        <v>12265</v>
      </c>
      <c r="T15" s="237">
        <v>66770</v>
      </c>
      <c r="U15" s="240">
        <v>5</v>
      </c>
      <c r="V15" s="176">
        <v>172</v>
      </c>
      <c r="W15" s="176">
        <v>1206</v>
      </c>
      <c r="X15" s="240">
        <v>0</v>
      </c>
      <c r="Y15" s="240">
        <v>8</v>
      </c>
      <c r="Z15" s="240">
        <v>0</v>
      </c>
      <c r="AA15" s="237">
        <f t="shared" si="0"/>
        <v>198</v>
      </c>
      <c r="AB15" s="332">
        <v>0.18</v>
      </c>
      <c r="AC15" s="336">
        <v>6.68</v>
      </c>
      <c r="AD15" s="233">
        <v>0.08</v>
      </c>
      <c r="AE15" s="319">
        <v>18</v>
      </c>
      <c r="AF15" s="179">
        <v>0.05</v>
      </c>
      <c r="AG15" s="179">
        <v>0.02</v>
      </c>
      <c r="AH15" s="179">
        <v>0.01</v>
      </c>
      <c r="AI15" s="230" t="s">
        <v>381</v>
      </c>
      <c r="AJ15" s="338" t="s">
        <v>382</v>
      </c>
      <c r="AK15" s="347" t="s">
        <v>389</v>
      </c>
    </row>
    <row r="16" spans="1:37" s="37" customFormat="1" ht="15" hidden="1" customHeight="1" x14ac:dyDescent="0.3">
      <c r="A16" s="375"/>
      <c r="B16" s="376"/>
      <c r="C16" s="377"/>
      <c r="D16" s="378"/>
      <c r="E16" s="379"/>
      <c r="F16" s="376"/>
      <c r="G16" s="380"/>
      <c r="H16" s="381"/>
      <c r="I16" s="382"/>
      <c r="J16" s="383"/>
      <c r="K16" s="384"/>
      <c r="L16" s="385"/>
      <c r="M16" s="386"/>
      <c r="N16" s="387"/>
      <c r="O16" s="388"/>
      <c r="P16" s="389"/>
      <c r="Q16" s="390"/>
      <c r="R16" s="395"/>
      <c r="S16" s="396"/>
      <c r="T16" s="396"/>
      <c r="U16" s="397"/>
      <c r="V16" s="398"/>
      <c r="W16" s="399"/>
      <c r="X16" s="397"/>
      <c r="Y16" s="397"/>
      <c r="Z16" s="397"/>
      <c r="AA16" s="396"/>
      <c r="AB16" s="382"/>
      <c r="AC16" s="400"/>
      <c r="AD16" s="401"/>
      <c r="AE16" s="402"/>
      <c r="AF16" s="403"/>
      <c r="AG16" s="403"/>
      <c r="AH16" s="403"/>
      <c r="AI16" s="404"/>
      <c r="AJ16" s="405"/>
      <c r="AK16" s="406" t="s">
        <v>391</v>
      </c>
    </row>
    <row r="17" spans="1:37" s="37" customFormat="1" ht="15" hidden="1" customHeight="1" x14ac:dyDescent="0.3">
      <c r="A17" s="243">
        <v>6</v>
      </c>
      <c r="B17" s="244">
        <v>9</v>
      </c>
      <c r="C17" s="245" t="s">
        <v>356</v>
      </c>
      <c r="D17" s="246">
        <v>3</v>
      </c>
      <c r="E17" s="247" t="s">
        <v>368</v>
      </c>
      <c r="F17" s="244">
        <v>2010</v>
      </c>
      <c r="G17" s="248">
        <v>26706</v>
      </c>
      <c r="H17" s="246" t="s">
        <v>384</v>
      </c>
      <c r="I17" s="249">
        <v>1.7000000000000001E-2</v>
      </c>
      <c r="J17" s="250">
        <v>42.3</v>
      </c>
      <c r="K17" s="251">
        <v>78</v>
      </c>
      <c r="L17" s="252">
        <v>0.5</v>
      </c>
      <c r="M17" s="253">
        <v>0.878</v>
      </c>
      <c r="N17" s="251" t="s">
        <v>14</v>
      </c>
      <c r="O17" s="251"/>
      <c r="P17" s="251">
        <v>15</v>
      </c>
      <c r="Q17" s="359" t="s">
        <v>37</v>
      </c>
      <c r="R17" s="367">
        <v>24</v>
      </c>
      <c r="S17" s="271">
        <v>10131</v>
      </c>
      <c r="T17" s="271">
        <v>44084</v>
      </c>
      <c r="U17" s="270">
        <v>11</v>
      </c>
      <c r="V17" s="391">
        <v>641</v>
      </c>
      <c r="W17" s="271">
        <v>2250</v>
      </c>
      <c r="X17" s="270">
        <v>1</v>
      </c>
      <c r="Y17" s="270">
        <v>1</v>
      </c>
      <c r="Z17" s="270">
        <v>0</v>
      </c>
      <c r="AA17" s="271">
        <f t="shared" si="0"/>
        <v>678</v>
      </c>
      <c r="AB17" s="249">
        <v>0</v>
      </c>
      <c r="AC17" s="255">
        <v>0.13</v>
      </c>
      <c r="AD17" s="256">
        <v>0.22</v>
      </c>
      <c r="AE17" s="254">
        <v>0</v>
      </c>
      <c r="AF17" s="257">
        <v>0.01</v>
      </c>
      <c r="AG17" s="257">
        <v>0.01</v>
      </c>
      <c r="AH17" s="257">
        <v>0.02</v>
      </c>
      <c r="AI17" s="392" t="s">
        <v>377</v>
      </c>
      <c r="AJ17" s="393" t="s">
        <v>383</v>
      </c>
      <c r="AK17" s="394" t="s">
        <v>392</v>
      </c>
    </row>
    <row r="18" spans="1:37" s="37" customFormat="1" ht="15" hidden="1" customHeight="1" x14ac:dyDescent="0.3">
      <c r="A18" s="169"/>
      <c r="B18" s="170"/>
      <c r="C18" s="204"/>
      <c r="D18" s="202"/>
      <c r="E18" s="215"/>
      <c r="F18" s="170"/>
      <c r="G18" s="206"/>
      <c r="H18" s="202"/>
      <c r="I18" s="171"/>
      <c r="J18" s="172"/>
      <c r="K18" s="173"/>
      <c r="L18" s="174"/>
      <c r="M18" s="175"/>
      <c r="N18" s="173"/>
      <c r="O18" s="173"/>
      <c r="P18" s="173"/>
      <c r="Q18" s="360"/>
      <c r="R18" s="368"/>
      <c r="S18" s="237"/>
      <c r="T18" s="237"/>
      <c r="U18" s="240"/>
      <c r="V18" s="234"/>
      <c r="W18" s="237"/>
      <c r="X18" s="240"/>
      <c r="Y18" s="240"/>
      <c r="Z18" s="240"/>
      <c r="AA18" s="237"/>
      <c r="AB18" s="171"/>
      <c r="AC18" s="177"/>
      <c r="AD18" s="178"/>
      <c r="AE18" s="176"/>
      <c r="AF18" s="179"/>
      <c r="AG18" s="179"/>
      <c r="AH18" s="179"/>
      <c r="AI18" s="230"/>
      <c r="AJ18" s="338"/>
      <c r="AK18" s="349" t="s">
        <v>393</v>
      </c>
    </row>
    <row r="19" spans="1:37" s="37" customFormat="1" ht="15" hidden="1" customHeight="1" x14ac:dyDescent="0.3">
      <c r="A19" s="169">
        <v>7</v>
      </c>
      <c r="B19" s="170">
        <v>10</v>
      </c>
      <c r="C19" s="204" t="s">
        <v>361</v>
      </c>
      <c r="D19" s="202">
        <v>3</v>
      </c>
      <c r="E19" s="215" t="s">
        <v>369</v>
      </c>
      <c r="F19" s="170">
        <v>2010</v>
      </c>
      <c r="G19" s="206">
        <v>4749</v>
      </c>
      <c r="H19" s="202" t="s">
        <v>384</v>
      </c>
      <c r="I19" s="171">
        <v>2.1999999999999999E-2</v>
      </c>
      <c r="J19" s="172">
        <v>38.1</v>
      </c>
      <c r="K19" s="173">
        <v>60</v>
      </c>
      <c r="L19" s="174">
        <v>0.5</v>
      </c>
      <c r="M19" s="175">
        <v>0.87670000000000003</v>
      </c>
      <c r="N19" s="173" t="s">
        <v>14</v>
      </c>
      <c r="O19" s="173"/>
      <c r="P19" s="173">
        <v>11</v>
      </c>
      <c r="Q19" s="360" t="s">
        <v>38</v>
      </c>
      <c r="R19" s="368">
        <v>20</v>
      </c>
      <c r="S19" s="237">
        <v>16028</v>
      </c>
      <c r="T19" s="237">
        <v>68308</v>
      </c>
      <c r="U19" s="240">
        <v>20</v>
      </c>
      <c r="V19" s="234">
        <v>971</v>
      </c>
      <c r="W19" s="236">
        <v>3536</v>
      </c>
      <c r="X19" s="240">
        <v>5</v>
      </c>
      <c r="Y19" s="240">
        <v>7</v>
      </c>
      <c r="Z19" s="240">
        <v>0</v>
      </c>
      <c r="AA19" s="236">
        <f t="shared" si="0"/>
        <v>1023</v>
      </c>
      <c r="AB19" s="171">
        <v>0</v>
      </c>
      <c r="AC19" s="177">
        <v>0.39</v>
      </c>
      <c r="AD19" s="178">
        <v>0.23</v>
      </c>
      <c r="AE19" s="176">
        <v>0</v>
      </c>
      <c r="AF19" s="179">
        <v>0.02</v>
      </c>
      <c r="AG19" s="179">
        <v>0.01</v>
      </c>
      <c r="AH19" s="179">
        <v>0.04</v>
      </c>
      <c r="AI19" s="230" t="s">
        <v>377</v>
      </c>
      <c r="AJ19" s="338" t="s">
        <v>383</v>
      </c>
      <c r="AK19" s="346" t="s">
        <v>392</v>
      </c>
    </row>
    <row r="20" spans="1:37" s="37" customFormat="1" ht="15" hidden="1" customHeight="1" x14ac:dyDescent="0.3">
      <c r="A20" s="169"/>
      <c r="B20" s="170"/>
      <c r="C20" s="245"/>
      <c r="D20" s="202"/>
      <c r="E20" s="215"/>
      <c r="F20" s="170"/>
      <c r="G20" s="206"/>
      <c r="H20" s="202"/>
      <c r="I20" s="171"/>
      <c r="J20" s="172"/>
      <c r="K20" s="173"/>
      <c r="L20" s="174"/>
      <c r="M20" s="175"/>
      <c r="N20" s="173"/>
      <c r="O20" s="173"/>
      <c r="P20" s="173"/>
      <c r="Q20" s="360"/>
      <c r="R20" s="368"/>
      <c r="S20" s="237"/>
      <c r="T20" s="237"/>
      <c r="U20" s="240"/>
      <c r="V20" s="176"/>
      <c r="W20" s="237"/>
      <c r="X20" s="240"/>
      <c r="Y20" s="240"/>
      <c r="Z20" s="240"/>
      <c r="AA20" s="237"/>
      <c r="AB20" s="171"/>
      <c r="AC20" s="177"/>
      <c r="AD20" s="178"/>
      <c r="AE20" s="176"/>
      <c r="AF20" s="179"/>
      <c r="AG20" s="179"/>
      <c r="AH20" s="179"/>
      <c r="AI20" s="217"/>
      <c r="AJ20" s="323"/>
      <c r="AK20" s="349" t="s">
        <v>393</v>
      </c>
    </row>
    <row r="21" spans="1:37" s="37" customFormat="1" ht="15" hidden="1" customHeight="1" x14ac:dyDescent="0.3">
      <c r="A21" s="169"/>
      <c r="B21" s="170"/>
      <c r="C21" s="245"/>
      <c r="D21" s="202"/>
      <c r="E21" s="215"/>
      <c r="F21" s="170"/>
      <c r="G21" s="206"/>
      <c r="H21" s="202"/>
      <c r="I21" s="171"/>
      <c r="J21" s="172"/>
      <c r="K21" s="173"/>
      <c r="L21" s="174"/>
      <c r="M21" s="175"/>
      <c r="N21" s="173"/>
      <c r="O21" s="173"/>
      <c r="P21" s="173"/>
      <c r="Q21" s="360"/>
      <c r="R21" s="368"/>
      <c r="S21" s="237"/>
      <c r="T21" s="237"/>
      <c r="U21" s="240"/>
      <c r="V21" s="176"/>
      <c r="W21" s="237"/>
      <c r="X21" s="240"/>
      <c r="Y21" s="240"/>
      <c r="Z21" s="240"/>
      <c r="AA21" s="237"/>
      <c r="AB21" s="171"/>
      <c r="AC21" s="177"/>
      <c r="AD21" s="178"/>
      <c r="AE21" s="176"/>
      <c r="AF21" s="179"/>
      <c r="AG21" s="179"/>
      <c r="AH21" s="179"/>
      <c r="AI21" s="217"/>
      <c r="AJ21" s="323"/>
      <c r="AK21" s="348" t="s">
        <v>391</v>
      </c>
    </row>
    <row r="22" spans="1:37" s="37" customFormat="1" ht="15" customHeight="1" thickTop="1" x14ac:dyDescent="0.3">
      <c r="A22" s="169">
        <v>8</v>
      </c>
      <c r="B22" s="170">
        <v>11</v>
      </c>
      <c r="C22" s="245" t="s">
        <v>357</v>
      </c>
      <c r="D22" s="202">
        <v>3</v>
      </c>
      <c r="E22" s="215" t="s">
        <v>370</v>
      </c>
      <c r="F22" s="170">
        <v>2010</v>
      </c>
      <c r="G22" s="206">
        <v>731</v>
      </c>
      <c r="H22" s="202" t="s">
        <v>385</v>
      </c>
      <c r="I22" s="171">
        <v>0.02</v>
      </c>
      <c r="J22" s="419">
        <v>35.200000000000003</v>
      </c>
      <c r="K22" s="173">
        <v>69</v>
      </c>
      <c r="L22" s="174" t="s">
        <v>408</v>
      </c>
      <c r="M22" s="175">
        <v>0.82120000000000004</v>
      </c>
      <c r="N22" s="173" t="s">
        <v>14</v>
      </c>
      <c r="O22" s="173"/>
      <c r="P22" s="417">
        <v>8</v>
      </c>
      <c r="Q22" s="418" t="s">
        <v>37</v>
      </c>
      <c r="R22" s="368">
        <v>11</v>
      </c>
      <c r="S22" s="237">
        <v>19448</v>
      </c>
      <c r="T22" s="237">
        <v>64974</v>
      </c>
      <c r="U22" s="240">
        <v>6</v>
      </c>
      <c r="V22" s="176">
        <v>15</v>
      </c>
      <c r="W22" s="237">
        <v>1064</v>
      </c>
      <c r="X22" s="240">
        <v>0</v>
      </c>
      <c r="Y22" s="240">
        <v>0</v>
      </c>
      <c r="Z22" s="240">
        <v>0</v>
      </c>
      <c r="AA22" s="237">
        <f t="shared" si="0"/>
        <v>32</v>
      </c>
      <c r="AB22" s="171">
        <v>0</v>
      </c>
      <c r="AC22" s="177">
        <v>0.35</v>
      </c>
      <c r="AD22" s="429">
        <v>0.16</v>
      </c>
      <c r="AE22" s="176">
        <v>0</v>
      </c>
      <c r="AF22" s="179">
        <v>0</v>
      </c>
      <c r="AG22" s="179">
        <v>0</v>
      </c>
      <c r="AH22" s="179" t="s">
        <v>410</v>
      </c>
      <c r="AI22" s="424" t="s">
        <v>412</v>
      </c>
      <c r="AJ22" s="323" t="s">
        <v>33</v>
      </c>
      <c r="AK22" s="431" t="s">
        <v>407</v>
      </c>
    </row>
    <row r="23" spans="1:37" s="37" customFormat="1" ht="15" customHeight="1" x14ac:dyDescent="0.3">
      <c r="A23" s="169">
        <v>9</v>
      </c>
      <c r="B23" s="170">
        <v>12</v>
      </c>
      <c r="C23" s="245" t="s">
        <v>358</v>
      </c>
      <c r="D23" s="202">
        <v>3</v>
      </c>
      <c r="E23" s="215" t="s">
        <v>371</v>
      </c>
      <c r="F23" s="170">
        <v>2010</v>
      </c>
      <c r="G23" s="206">
        <v>731</v>
      </c>
      <c r="H23" s="202" t="s">
        <v>385</v>
      </c>
      <c r="I23" s="427">
        <v>2.8000000000000001E-2</v>
      </c>
      <c r="J23" s="328" t="s">
        <v>409</v>
      </c>
      <c r="K23" s="417">
        <v>48</v>
      </c>
      <c r="L23" s="221">
        <v>1</v>
      </c>
      <c r="M23" s="175">
        <v>0.81630000000000003</v>
      </c>
      <c r="N23" s="173" t="s">
        <v>14</v>
      </c>
      <c r="O23" s="173"/>
      <c r="P23" s="417">
        <v>19</v>
      </c>
      <c r="Q23" s="418" t="s">
        <v>39</v>
      </c>
      <c r="R23" s="368">
        <v>13</v>
      </c>
      <c r="S23" s="237">
        <v>21221</v>
      </c>
      <c r="T23" s="237">
        <v>65168</v>
      </c>
      <c r="U23" s="240">
        <v>7</v>
      </c>
      <c r="V23" s="176">
        <v>48</v>
      </c>
      <c r="W23" s="237">
        <v>1870</v>
      </c>
      <c r="X23" s="240">
        <v>0</v>
      </c>
      <c r="Y23" s="240">
        <v>0</v>
      </c>
      <c r="Z23" s="240">
        <v>0</v>
      </c>
      <c r="AA23" s="237">
        <f t="shared" si="0"/>
        <v>68</v>
      </c>
      <c r="AB23" s="171">
        <v>0</v>
      </c>
      <c r="AC23" s="177">
        <v>1.33</v>
      </c>
      <c r="AD23" s="429">
        <v>0.19</v>
      </c>
      <c r="AE23" s="428">
        <v>0</v>
      </c>
      <c r="AF23" s="179">
        <v>0</v>
      </c>
      <c r="AG23" s="179">
        <v>0</v>
      </c>
      <c r="AH23" s="179" t="s">
        <v>410</v>
      </c>
      <c r="AI23" s="424" t="s">
        <v>413</v>
      </c>
      <c r="AJ23" s="432" t="s">
        <v>33</v>
      </c>
      <c r="AK23" s="347" t="s">
        <v>389</v>
      </c>
    </row>
    <row r="24" spans="1:37" s="37" customFormat="1" ht="15" customHeight="1" x14ac:dyDescent="0.3">
      <c r="A24" s="169">
        <v>10</v>
      </c>
      <c r="B24" s="170">
        <v>13</v>
      </c>
      <c r="C24" s="245" t="s">
        <v>359</v>
      </c>
      <c r="D24" s="202">
        <v>3</v>
      </c>
      <c r="E24" s="215" t="s">
        <v>373</v>
      </c>
      <c r="F24" s="170">
        <v>2010</v>
      </c>
      <c r="G24" s="206">
        <v>731</v>
      </c>
      <c r="H24" s="202" t="s">
        <v>385</v>
      </c>
      <c r="I24" s="171">
        <v>2.5000000000000001E-2</v>
      </c>
      <c r="J24" s="419">
        <v>38.5</v>
      </c>
      <c r="K24" s="173">
        <v>40</v>
      </c>
      <c r="L24" s="174">
        <v>1.5</v>
      </c>
      <c r="M24" s="175">
        <v>0.84150000000000003</v>
      </c>
      <c r="N24" s="173" t="s">
        <v>14</v>
      </c>
      <c r="O24" s="173"/>
      <c r="P24" s="417">
        <v>19</v>
      </c>
      <c r="Q24" s="418" t="s">
        <v>14</v>
      </c>
      <c r="R24" s="368">
        <v>14</v>
      </c>
      <c r="S24" s="237">
        <v>18302</v>
      </c>
      <c r="T24" s="237">
        <v>64881</v>
      </c>
      <c r="U24" s="240">
        <v>6</v>
      </c>
      <c r="V24" s="176">
        <v>86</v>
      </c>
      <c r="W24" s="237">
        <v>2181</v>
      </c>
      <c r="X24" s="240">
        <v>0</v>
      </c>
      <c r="Y24" s="240">
        <v>0</v>
      </c>
      <c r="Z24" s="240">
        <v>0</v>
      </c>
      <c r="AA24" s="237">
        <f t="shared" si="0"/>
        <v>106</v>
      </c>
      <c r="AB24" s="171">
        <v>0</v>
      </c>
      <c r="AC24" s="177">
        <v>0.62</v>
      </c>
      <c r="AD24" s="429">
        <v>0.2</v>
      </c>
      <c r="AE24" s="176">
        <v>0</v>
      </c>
      <c r="AF24" s="179">
        <v>0</v>
      </c>
      <c r="AG24" s="179">
        <v>0</v>
      </c>
      <c r="AH24" s="179" t="s">
        <v>410</v>
      </c>
      <c r="AI24" s="424" t="s">
        <v>414</v>
      </c>
      <c r="AJ24" s="432" t="s">
        <v>33</v>
      </c>
      <c r="AK24" s="431" t="s">
        <v>407</v>
      </c>
    </row>
    <row r="25" spans="1:37" s="37" customFormat="1" ht="15" customHeight="1" x14ac:dyDescent="0.35">
      <c r="A25" s="169">
        <v>11</v>
      </c>
      <c r="B25" s="170">
        <v>14</v>
      </c>
      <c r="C25" s="245" t="s">
        <v>360</v>
      </c>
      <c r="D25" s="202">
        <v>3</v>
      </c>
      <c r="E25" s="215" t="s">
        <v>372</v>
      </c>
      <c r="F25" s="170">
        <v>2010</v>
      </c>
      <c r="G25" s="206">
        <v>731</v>
      </c>
      <c r="H25" s="202" t="s">
        <v>385</v>
      </c>
      <c r="I25" s="218">
        <v>0.02</v>
      </c>
      <c r="J25" s="433">
        <v>31.2</v>
      </c>
      <c r="K25" s="220">
        <v>62</v>
      </c>
      <c r="L25" s="221">
        <v>1</v>
      </c>
      <c r="M25" s="222">
        <v>0.84199999999999997</v>
      </c>
      <c r="N25" s="220" t="s">
        <v>14</v>
      </c>
      <c r="O25" s="220"/>
      <c r="P25" s="220">
        <v>19</v>
      </c>
      <c r="Q25" s="423" t="s">
        <v>37</v>
      </c>
      <c r="R25" s="369">
        <v>19</v>
      </c>
      <c r="S25" s="273">
        <v>16312</v>
      </c>
      <c r="T25" s="273">
        <v>66417</v>
      </c>
      <c r="U25" s="272">
        <v>4</v>
      </c>
      <c r="V25" s="223">
        <v>37</v>
      </c>
      <c r="W25" s="273">
        <v>732</v>
      </c>
      <c r="X25" s="272">
        <v>0</v>
      </c>
      <c r="Y25" s="272">
        <v>0</v>
      </c>
      <c r="Z25" s="272">
        <v>0</v>
      </c>
      <c r="AA25" s="273">
        <f t="shared" si="0"/>
        <v>60</v>
      </c>
      <c r="AB25" s="218">
        <v>0</v>
      </c>
      <c r="AC25" s="224">
        <v>1.36</v>
      </c>
      <c r="AD25" s="430">
        <v>0</v>
      </c>
      <c r="AE25" s="223">
        <v>0</v>
      </c>
      <c r="AF25" s="226">
        <v>0</v>
      </c>
      <c r="AG25" s="226" t="s">
        <v>411</v>
      </c>
      <c r="AH25" s="226" t="s">
        <v>410</v>
      </c>
      <c r="AI25" s="425" t="s">
        <v>412</v>
      </c>
      <c r="AJ25" s="432" t="s">
        <v>33</v>
      </c>
      <c r="AK25" s="347" t="s">
        <v>389</v>
      </c>
    </row>
    <row r="26" spans="1:37" s="37" customFormat="1" ht="15" customHeight="1" x14ac:dyDescent="0.3">
      <c r="A26" s="169"/>
      <c r="B26" s="170"/>
      <c r="C26" s="245"/>
      <c r="D26" s="202"/>
      <c r="E26" s="215"/>
      <c r="F26" s="170"/>
      <c r="G26" s="206"/>
      <c r="H26" s="202"/>
      <c r="I26" s="218"/>
      <c r="J26" s="219"/>
      <c r="K26" s="220"/>
      <c r="L26" s="221"/>
      <c r="M26" s="222"/>
      <c r="N26" s="220"/>
      <c r="O26" s="220"/>
      <c r="P26" s="220"/>
      <c r="Q26" s="373"/>
      <c r="R26" s="369"/>
      <c r="S26" s="273"/>
      <c r="T26" s="273"/>
      <c r="U26" s="272"/>
      <c r="V26" s="223"/>
      <c r="W26" s="273"/>
      <c r="X26" s="272"/>
      <c r="Y26" s="272"/>
      <c r="Z26" s="272"/>
      <c r="AA26" s="273"/>
      <c r="AB26" s="218"/>
      <c r="AC26" s="224"/>
      <c r="AD26" s="225"/>
      <c r="AE26" s="223"/>
      <c r="AF26" s="226"/>
      <c r="AG26" s="226"/>
      <c r="AH26" s="226"/>
      <c r="AI26" s="425"/>
      <c r="AJ26" s="324"/>
      <c r="AK26" s="346"/>
    </row>
    <row r="27" spans="1:37" s="37" customFormat="1" ht="15" customHeight="1" x14ac:dyDescent="0.3">
      <c r="A27" s="169"/>
      <c r="B27" s="170"/>
      <c r="C27" s="204"/>
      <c r="D27" s="202"/>
      <c r="E27" s="215"/>
      <c r="F27" s="170"/>
      <c r="G27" s="206"/>
      <c r="H27" s="202"/>
      <c r="I27" s="171"/>
      <c r="J27" s="172"/>
      <c r="K27" s="173"/>
      <c r="L27" s="174"/>
      <c r="M27" s="175"/>
      <c r="N27" s="173"/>
      <c r="O27" s="173"/>
      <c r="P27" s="173"/>
      <c r="Q27" s="360"/>
      <c r="R27" s="368"/>
      <c r="S27" s="237"/>
      <c r="T27" s="237"/>
      <c r="U27" s="240"/>
      <c r="V27" s="176"/>
      <c r="W27" s="237"/>
      <c r="X27" s="240"/>
      <c r="Y27" s="240"/>
      <c r="Z27" s="240"/>
      <c r="AA27" s="237">
        <f t="shared" ref="AA27" si="1">+R27+U27+V27+X27+Y27+Z27</f>
        <v>0</v>
      </c>
      <c r="AB27" s="171"/>
      <c r="AC27" s="177"/>
      <c r="AD27" s="178"/>
      <c r="AE27" s="176"/>
      <c r="AF27" s="179"/>
      <c r="AG27" s="179"/>
      <c r="AH27" s="179"/>
      <c r="AI27" s="217"/>
      <c r="AJ27" s="323"/>
      <c r="AK27" s="349"/>
    </row>
    <row r="28" spans="1:37" ht="15" customHeight="1" thickBot="1" x14ac:dyDescent="0.35">
      <c r="A28" s="50"/>
      <c r="B28" s="51"/>
      <c r="C28" s="51"/>
      <c r="D28" s="114"/>
      <c r="E28" s="209"/>
      <c r="F28" s="52"/>
      <c r="G28" s="53"/>
      <c r="H28" s="51"/>
      <c r="I28" s="54"/>
      <c r="J28" s="55"/>
      <c r="K28" s="51"/>
      <c r="L28" s="55"/>
      <c r="M28" s="56"/>
      <c r="N28" s="52"/>
      <c r="O28" s="51"/>
      <c r="P28" s="52"/>
      <c r="Q28" s="374"/>
      <c r="R28" s="370"/>
      <c r="S28" s="57"/>
      <c r="T28" s="57"/>
      <c r="U28" s="51"/>
      <c r="V28" s="57"/>
      <c r="W28" s="57"/>
      <c r="X28" s="51"/>
      <c r="Y28" s="51"/>
      <c r="Z28" s="51"/>
      <c r="AA28" s="51"/>
      <c r="AB28" s="57"/>
      <c r="AC28" s="58"/>
      <c r="AD28" s="59"/>
      <c r="AE28" s="57"/>
      <c r="AF28" s="59"/>
      <c r="AG28" s="59"/>
      <c r="AH28" s="59"/>
      <c r="AI28" s="115"/>
      <c r="AJ28" s="325"/>
      <c r="AK28" s="350"/>
    </row>
    <row r="29" spans="1:37" ht="14.5" thickTop="1" x14ac:dyDescent="0.3"/>
    <row r="30" spans="1:37" ht="15.5" x14ac:dyDescent="0.35">
      <c r="B30" s="22" t="s">
        <v>44</v>
      </c>
      <c r="C30" s="22"/>
      <c r="D30" s="23"/>
      <c r="E30" s="211"/>
      <c r="F30" s="23"/>
      <c r="G30" s="24"/>
      <c r="H30" s="23"/>
      <c r="I30" s="25"/>
      <c r="J30" s="26"/>
      <c r="K30" s="26"/>
      <c r="L30" s="27"/>
      <c r="M30" s="28"/>
      <c r="N30" s="29"/>
      <c r="O30" s="23"/>
      <c r="P30" s="29"/>
      <c r="Q30" s="23"/>
      <c r="R30" s="23"/>
      <c r="S30" s="30"/>
      <c r="T30" s="30"/>
      <c r="U30" s="23"/>
      <c r="V30" s="23"/>
      <c r="W30" s="30"/>
      <c r="X30" s="23"/>
      <c r="Y30" s="23"/>
    </row>
    <row r="31" spans="1:37" ht="15.5" x14ac:dyDescent="0.35">
      <c r="B31" s="31" t="s">
        <v>67</v>
      </c>
      <c r="C31" s="32" t="s">
        <v>68</v>
      </c>
      <c r="D31" s="155"/>
      <c r="E31" s="212"/>
      <c r="F31" s="24"/>
      <c r="G31" s="30"/>
      <c r="H31" s="25"/>
      <c r="I31" s="26"/>
      <c r="J31" s="26"/>
      <c r="K31" s="27"/>
      <c r="L31" s="28"/>
      <c r="M31" s="29"/>
      <c r="N31" s="23"/>
      <c r="O31" s="29"/>
      <c r="P31" s="23"/>
      <c r="Q31" s="23"/>
      <c r="R31" s="30"/>
      <c r="S31" s="30"/>
      <c r="T31" s="23"/>
      <c r="U31" s="23"/>
      <c r="V31" s="30"/>
      <c r="W31" s="23"/>
      <c r="X31" s="23"/>
      <c r="AA31" s="65"/>
      <c r="AC31" s="66"/>
      <c r="AD31" s="64"/>
      <c r="AE31" s="66"/>
      <c r="AH31" s="67"/>
      <c r="AI31" s="49"/>
    </row>
    <row r="32" spans="1:37" ht="16.5" x14ac:dyDescent="0.35">
      <c r="B32" s="32"/>
      <c r="C32" s="33" t="s">
        <v>69</v>
      </c>
      <c r="D32" s="155" t="s">
        <v>113</v>
      </c>
      <c r="E32" s="211"/>
      <c r="F32" s="155"/>
      <c r="G32" s="207"/>
      <c r="H32" s="155"/>
      <c r="I32" s="155"/>
      <c r="J32" s="155"/>
      <c r="K32" s="155"/>
      <c r="L32" s="155"/>
      <c r="M32" s="155"/>
      <c r="N32" s="155"/>
      <c r="O32" s="155"/>
      <c r="P32" s="155"/>
      <c r="Q32" s="155"/>
      <c r="R32" s="155"/>
      <c r="S32" s="155"/>
      <c r="T32" s="155"/>
      <c r="U32" s="155"/>
      <c r="V32" s="155"/>
      <c r="W32" s="155"/>
      <c r="X32" s="155"/>
      <c r="AA32" s="65"/>
      <c r="AC32" s="66"/>
      <c r="AD32" s="64"/>
      <c r="AE32" s="66"/>
      <c r="AH32" s="67"/>
      <c r="AI32" s="49"/>
    </row>
    <row r="33" spans="2:35" ht="15.5" x14ac:dyDescent="0.35">
      <c r="B33" s="32"/>
      <c r="C33" s="33" t="s">
        <v>115</v>
      </c>
      <c r="D33" s="155" t="s">
        <v>114</v>
      </c>
      <c r="E33" s="211"/>
      <c r="F33" s="155"/>
      <c r="G33" s="207"/>
      <c r="H33" s="155"/>
      <c r="I33" s="155"/>
      <c r="J33" s="155"/>
      <c r="K33" s="155"/>
      <c r="L33" s="155"/>
      <c r="M33" s="155"/>
      <c r="N33" s="155"/>
      <c r="O33" s="155"/>
      <c r="P33" s="155"/>
      <c r="Q33" s="155"/>
      <c r="R33" s="155"/>
      <c r="S33" s="155"/>
      <c r="T33" s="155"/>
      <c r="U33" s="155"/>
      <c r="V33" s="155"/>
      <c r="W33" s="155"/>
      <c r="X33" s="155"/>
      <c r="AA33" s="65"/>
      <c r="AC33" s="66"/>
      <c r="AD33" s="64"/>
      <c r="AE33" s="66"/>
      <c r="AH33" s="67"/>
      <c r="AI33" s="49"/>
    </row>
    <row r="34" spans="2:35" ht="15.5" x14ac:dyDescent="0.35">
      <c r="B34" s="32"/>
      <c r="C34" s="33" t="s">
        <v>70</v>
      </c>
      <c r="D34" s="155" t="s">
        <v>71</v>
      </c>
      <c r="E34" s="211"/>
      <c r="F34" s="155"/>
      <c r="G34" s="207"/>
      <c r="H34" s="155"/>
      <c r="I34" s="155"/>
      <c r="J34" s="155"/>
      <c r="K34" s="155"/>
      <c r="L34" s="155"/>
      <c r="M34" s="155"/>
      <c r="N34" s="155"/>
      <c r="O34" s="155"/>
      <c r="P34" s="155"/>
      <c r="Q34" s="155"/>
      <c r="R34" s="155"/>
      <c r="S34" s="155"/>
      <c r="T34" s="155"/>
      <c r="U34" s="155"/>
      <c r="V34" s="155"/>
      <c r="W34" s="155"/>
      <c r="X34" s="155"/>
      <c r="AA34" s="65"/>
      <c r="AC34" s="66"/>
      <c r="AD34" s="64"/>
      <c r="AE34" s="66"/>
      <c r="AH34" s="67"/>
      <c r="AI34" s="49"/>
    </row>
    <row r="35" spans="2:35" ht="15.5" x14ac:dyDescent="0.35">
      <c r="B35" s="32"/>
      <c r="C35" s="33" t="s">
        <v>81</v>
      </c>
      <c r="D35" s="155" t="s">
        <v>116</v>
      </c>
      <c r="E35" s="211"/>
      <c r="F35" s="155"/>
      <c r="G35" s="207"/>
      <c r="H35" s="155"/>
      <c r="I35" s="155"/>
      <c r="J35" s="155"/>
      <c r="K35" s="155"/>
      <c r="L35" s="155"/>
      <c r="M35" s="155"/>
      <c r="N35" s="155"/>
      <c r="O35" s="155"/>
      <c r="P35" s="155"/>
      <c r="Q35" s="155"/>
      <c r="R35" s="155"/>
      <c r="S35" s="155"/>
      <c r="T35" s="155"/>
      <c r="U35" s="155"/>
      <c r="V35" s="155"/>
      <c r="W35" s="155"/>
      <c r="X35" s="155"/>
      <c r="AA35" s="65"/>
      <c r="AC35" s="66"/>
      <c r="AD35" s="64"/>
      <c r="AE35" s="66"/>
      <c r="AH35" s="67"/>
      <c r="AI35" s="49"/>
    </row>
    <row r="36" spans="2:35" ht="15.5" x14ac:dyDescent="0.35">
      <c r="B36" s="81" t="s">
        <v>72</v>
      </c>
      <c r="C36" s="157" t="s">
        <v>73</v>
      </c>
      <c r="D36" s="155"/>
      <c r="E36" s="212"/>
      <c r="F36" s="24"/>
      <c r="G36" s="30"/>
      <c r="H36" s="25"/>
      <c r="I36" s="26"/>
      <c r="J36" s="26"/>
      <c r="K36" s="27"/>
      <c r="L36" s="28"/>
      <c r="M36" s="29"/>
      <c r="N36" s="23"/>
      <c r="O36" s="29"/>
      <c r="P36" s="23"/>
      <c r="Q36" s="23"/>
      <c r="R36" s="30"/>
      <c r="S36" s="30"/>
      <c r="T36" s="23"/>
      <c r="U36" s="23"/>
      <c r="V36" s="30"/>
      <c r="W36" s="23"/>
      <c r="X36" s="23"/>
      <c r="AA36" s="65"/>
      <c r="AC36" s="66"/>
      <c r="AD36" s="64"/>
      <c r="AE36" s="66"/>
      <c r="AH36" s="67"/>
      <c r="AI36" s="49"/>
    </row>
    <row r="37" spans="2:35" ht="15.5" x14ac:dyDescent="0.35">
      <c r="B37" s="82"/>
      <c r="C37" s="36" t="s">
        <v>69</v>
      </c>
      <c r="D37" s="155" t="s">
        <v>74</v>
      </c>
      <c r="E37" s="211"/>
      <c r="F37" s="155"/>
      <c r="G37" s="207"/>
      <c r="H37" s="155"/>
      <c r="I37" s="155"/>
      <c r="J37" s="155"/>
      <c r="K37" s="155"/>
      <c r="L37" s="155"/>
      <c r="M37" s="155"/>
      <c r="N37" s="23"/>
      <c r="O37" s="29"/>
      <c r="P37" s="23"/>
      <c r="Q37" s="23"/>
      <c r="R37" s="30"/>
      <c r="S37" s="30"/>
      <c r="T37" s="23"/>
      <c r="U37" s="23"/>
      <c r="V37" s="30"/>
      <c r="W37" s="23"/>
      <c r="X37" s="23"/>
      <c r="AA37" s="65"/>
      <c r="AC37" s="66"/>
      <c r="AD37" s="64"/>
      <c r="AE37" s="66"/>
      <c r="AH37" s="67"/>
      <c r="AI37" s="49"/>
    </row>
    <row r="38" spans="2:35" ht="15.5" x14ac:dyDescent="0.35">
      <c r="B38" s="82"/>
      <c r="C38" s="33" t="s">
        <v>115</v>
      </c>
      <c r="D38" s="155" t="s">
        <v>75</v>
      </c>
      <c r="E38" s="211"/>
      <c r="F38" s="155"/>
      <c r="G38" s="207"/>
      <c r="H38" s="155"/>
      <c r="I38" s="155"/>
      <c r="J38" s="155"/>
      <c r="K38" s="155"/>
      <c r="L38" s="155"/>
      <c r="M38" s="155"/>
      <c r="N38" s="23"/>
      <c r="O38" s="29"/>
      <c r="P38" s="23"/>
      <c r="Q38" s="23"/>
      <c r="R38" s="30"/>
      <c r="S38" s="30"/>
      <c r="T38" s="23"/>
      <c r="U38" s="23"/>
      <c r="V38" s="30"/>
      <c r="W38" s="23"/>
      <c r="X38" s="23"/>
      <c r="AA38" s="65"/>
      <c r="AC38" s="66"/>
      <c r="AD38" s="64"/>
      <c r="AE38" s="66"/>
      <c r="AH38" s="67"/>
      <c r="AI38" s="49"/>
    </row>
    <row r="39" spans="2:35" ht="15.5" x14ac:dyDescent="0.35">
      <c r="B39" s="82"/>
      <c r="C39" s="33" t="s">
        <v>70</v>
      </c>
      <c r="D39" s="446" t="s">
        <v>206</v>
      </c>
      <c r="E39" s="446"/>
      <c r="F39" s="446"/>
      <c r="G39" s="446"/>
      <c r="H39" s="446"/>
      <c r="I39" s="446"/>
      <c r="J39" s="446"/>
      <c r="K39" s="446"/>
      <c r="L39" s="446"/>
      <c r="M39" s="446"/>
      <c r="N39" s="446"/>
      <c r="O39" s="446"/>
      <c r="P39" s="446"/>
      <c r="Q39" s="446"/>
      <c r="R39" s="446"/>
      <c r="S39" s="446"/>
      <c r="T39" s="23"/>
      <c r="U39" s="23"/>
      <c r="V39" s="30"/>
      <c r="W39" s="23"/>
      <c r="X39" s="23"/>
      <c r="AA39" s="65"/>
      <c r="AC39" s="66"/>
      <c r="AD39" s="64"/>
      <c r="AE39" s="66"/>
      <c r="AH39" s="67"/>
      <c r="AI39" s="49"/>
    </row>
    <row r="40" spans="2:35" ht="15.5" x14ac:dyDescent="0.35">
      <c r="B40" s="82"/>
      <c r="C40" s="33"/>
      <c r="D40" s="446"/>
      <c r="E40" s="446"/>
      <c r="F40" s="446"/>
      <c r="G40" s="446"/>
      <c r="H40" s="446"/>
      <c r="I40" s="446"/>
      <c r="J40" s="446"/>
      <c r="K40" s="446"/>
      <c r="L40" s="446"/>
      <c r="M40" s="446"/>
      <c r="N40" s="446"/>
      <c r="O40" s="446"/>
      <c r="P40" s="446"/>
      <c r="Q40" s="446"/>
      <c r="R40" s="446"/>
      <c r="S40" s="446"/>
      <c r="T40" s="23"/>
      <c r="U40" s="23"/>
      <c r="V40" s="30"/>
      <c r="W40" s="23"/>
      <c r="X40" s="23"/>
      <c r="AA40" s="65"/>
      <c r="AC40" s="66"/>
      <c r="AD40" s="64"/>
      <c r="AE40" s="66"/>
      <c r="AH40" s="67"/>
      <c r="AI40" s="49"/>
    </row>
    <row r="41" spans="2:35" ht="15.5" x14ac:dyDescent="0.35">
      <c r="B41" s="81" t="s">
        <v>76</v>
      </c>
      <c r="C41" s="157" t="s">
        <v>77</v>
      </c>
      <c r="D41" s="157"/>
      <c r="E41" s="213"/>
      <c r="F41" s="157"/>
      <c r="G41" s="208"/>
      <c r="H41" s="157"/>
      <c r="I41" s="157"/>
      <c r="J41" s="26"/>
      <c r="K41" s="27"/>
      <c r="L41" s="28"/>
      <c r="M41" s="29"/>
      <c r="N41" s="23"/>
      <c r="O41" s="29"/>
      <c r="P41" s="23"/>
      <c r="Q41" s="23"/>
      <c r="R41" s="30"/>
      <c r="S41" s="30"/>
      <c r="T41" s="23"/>
      <c r="U41" s="23"/>
      <c r="V41" s="30"/>
      <c r="W41" s="23"/>
      <c r="X41" s="23"/>
      <c r="AA41" s="65"/>
      <c r="AC41" s="66"/>
      <c r="AD41" s="64"/>
      <c r="AE41" s="66"/>
      <c r="AH41" s="67"/>
      <c r="AI41" s="49"/>
    </row>
    <row r="42" spans="2:35" ht="15.5" x14ac:dyDescent="0.35">
      <c r="B42" s="35"/>
      <c r="C42" s="36" t="s">
        <v>69</v>
      </c>
      <c r="D42" s="155" t="s">
        <v>78</v>
      </c>
      <c r="E42" s="211"/>
      <c r="F42" s="155"/>
      <c r="G42" s="207"/>
      <c r="H42" s="155"/>
      <c r="I42" s="155"/>
      <c r="J42" s="155"/>
      <c r="K42" s="155"/>
      <c r="L42" s="155"/>
      <c r="M42" s="155"/>
      <c r="N42" s="155"/>
      <c r="O42" s="155"/>
      <c r="P42" s="155"/>
      <c r="Q42" s="155"/>
      <c r="R42" s="155"/>
      <c r="S42" s="155"/>
      <c r="T42" s="155"/>
      <c r="U42" s="155"/>
      <c r="V42" s="155"/>
      <c r="W42" s="155"/>
      <c r="X42" s="155"/>
      <c r="AA42" s="65"/>
      <c r="AC42" s="66"/>
      <c r="AD42" s="64"/>
      <c r="AE42" s="66"/>
      <c r="AH42" s="67"/>
      <c r="AI42" s="49"/>
    </row>
    <row r="43" spans="2:35" ht="15.75" customHeight="1" x14ac:dyDescent="0.3">
      <c r="B43" s="23"/>
      <c r="C43" s="33" t="s">
        <v>115</v>
      </c>
      <c r="D43" s="445" t="s">
        <v>79</v>
      </c>
      <c r="E43" s="445"/>
      <c r="F43" s="445"/>
      <c r="G43" s="445"/>
      <c r="H43" s="445"/>
      <c r="I43" s="445"/>
      <c r="J43" s="445"/>
      <c r="K43" s="445"/>
      <c r="L43" s="445"/>
      <c r="M43" s="445"/>
      <c r="N43" s="445"/>
      <c r="O43" s="445"/>
      <c r="P43" s="445"/>
      <c r="Q43" s="445"/>
      <c r="R43" s="445"/>
      <c r="S43" s="445"/>
      <c r="T43" s="408"/>
      <c r="U43" s="408"/>
      <c r="V43" s="408"/>
      <c r="W43" s="408"/>
      <c r="X43" s="408"/>
      <c r="AA43" s="65"/>
      <c r="AC43" s="66"/>
      <c r="AD43" s="64"/>
      <c r="AE43" s="66"/>
      <c r="AH43" s="67"/>
      <c r="AI43" s="49"/>
    </row>
    <row r="44" spans="2:35" x14ac:dyDescent="0.3">
      <c r="B44" s="23"/>
      <c r="C44" s="36"/>
      <c r="D44" s="445"/>
      <c r="E44" s="445"/>
      <c r="F44" s="445"/>
      <c r="G44" s="445"/>
      <c r="H44" s="445"/>
      <c r="I44" s="445"/>
      <c r="J44" s="445"/>
      <c r="K44" s="445"/>
      <c r="L44" s="445"/>
      <c r="M44" s="445"/>
      <c r="N44" s="445"/>
      <c r="O44" s="445"/>
      <c r="P44" s="445"/>
      <c r="Q44" s="445"/>
      <c r="R44" s="445"/>
      <c r="S44" s="445"/>
      <c r="T44" s="408"/>
      <c r="U44" s="408"/>
      <c r="V44" s="408"/>
      <c r="W44" s="408"/>
      <c r="X44" s="408"/>
      <c r="AA44" s="65"/>
      <c r="AC44" s="66"/>
      <c r="AD44" s="64"/>
      <c r="AE44" s="66"/>
      <c r="AH44" s="67"/>
      <c r="AI44" s="49"/>
    </row>
    <row r="45" spans="2:35" x14ac:dyDescent="0.3">
      <c r="B45" s="23"/>
      <c r="C45" s="36" t="s">
        <v>70</v>
      </c>
      <c r="D45" s="155" t="s">
        <v>80</v>
      </c>
      <c r="E45" s="212"/>
      <c r="F45" s="24"/>
      <c r="G45" s="30"/>
      <c r="H45" s="25"/>
      <c r="I45" s="26"/>
      <c r="J45" s="26"/>
      <c r="K45" s="27"/>
      <c r="L45" s="28"/>
      <c r="M45" s="29"/>
      <c r="N45" s="23"/>
      <c r="O45" s="29"/>
      <c r="P45" s="23"/>
      <c r="Q45" s="23"/>
      <c r="R45" s="30"/>
      <c r="S45" s="30"/>
      <c r="T45" s="23"/>
      <c r="U45" s="23"/>
      <c r="V45" s="30"/>
      <c r="W45" s="23"/>
      <c r="X45" s="23"/>
      <c r="AA45" s="65"/>
      <c r="AC45" s="66"/>
      <c r="AD45" s="64"/>
      <c r="AE45" s="66"/>
      <c r="AH45" s="67"/>
      <c r="AI45" s="49"/>
    </row>
    <row r="46" spans="2:35" x14ac:dyDescent="0.3">
      <c r="B46" s="23"/>
      <c r="C46" s="36" t="s">
        <v>81</v>
      </c>
      <c r="D46" s="155" t="s">
        <v>82</v>
      </c>
      <c r="E46" s="212"/>
      <c r="F46" s="24"/>
      <c r="G46" s="30"/>
      <c r="H46" s="25"/>
      <c r="I46" s="26"/>
      <c r="J46" s="26"/>
      <c r="K46" s="27"/>
      <c r="L46" s="28"/>
      <c r="M46" s="29"/>
      <c r="N46" s="23"/>
      <c r="O46" s="29"/>
      <c r="P46" s="23"/>
      <c r="Q46" s="23"/>
      <c r="R46" s="30"/>
      <c r="S46" s="30"/>
      <c r="T46" s="23"/>
      <c r="U46" s="23"/>
      <c r="V46" s="30"/>
      <c r="W46" s="23"/>
      <c r="X46" s="23"/>
      <c r="AA46" s="65"/>
      <c r="AC46" s="66"/>
      <c r="AD46" s="64"/>
      <c r="AE46" s="66"/>
      <c r="AH46" s="67"/>
      <c r="AI46" s="49"/>
    </row>
    <row r="48" spans="2:35" x14ac:dyDescent="0.3">
      <c r="B48" s="267" t="s">
        <v>154</v>
      </c>
      <c r="C48" s="268" t="s">
        <v>230</v>
      </c>
      <c r="AD48" s="49" t="s">
        <v>109</v>
      </c>
    </row>
    <row r="49" spans="3:30" ht="16.5" customHeight="1" x14ac:dyDescent="0.3">
      <c r="C49" s="267" t="s">
        <v>67</v>
      </c>
      <c r="D49" s="436" t="s">
        <v>396</v>
      </c>
      <c r="E49" s="436"/>
      <c r="F49" s="436"/>
      <c r="G49" s="436"/>
      <c r="H49" s="436"/>
      <c r="I49" s="436"/>
      <c r="J49" s="436"/>
      <c r="K49" s="436"/>
      <c r="L49" s="436"/>
      <c r="M49" s="436"/>
      <c r="N49" s="436"/>
      <c r="O49" s="436"/>
      <c r="AD49" s="49" t="s">
        <v>110</v>
      </c>
    </row>
    <row r="50" spans="3:30" ht="16.5" customHeight="1" x14ac:dyDescent="0.3">
      <c r="C50" s="267"/>
      <c r="D50" s="436"/>
      <c r="E50" s="436"/>
      <c r="F50" s="436"/>
      <c r="G50" s="436"/>
      <c r="H50" s="436"/>
      <c r="I50" s="436"/>
      <c r="J50" s="436"/>
      <c r="K50" s="436"/>
      <c r="L50" s="436"/>
      <c r="M50" s="436"/>
      <c r="N50" s="436"/>
      <c r="O50" s="436"/>
      <c r="AD50" s="49"/>
    </row>
    <row r="51" spans="3:30" ht="16.5" customHeight="1" x14ac:dyDescent="0.3">
      <c r="C51" s="267"/>
      <c r="D51" s="436"/>
      <c r="E51" s="436"/>
      <c r="F51" s="436"/>
      <c r="G51" s="436"/>
      <c r="H51" s="436"/>
      <c r="I51" s="436"/>
      <c r="J51" s="436"/>
      <c r="K51" s="436"/>
      <c r="L51" s="436"/>
      <c r="M51" s="436"/>
      <c r="N51" s="436"/>
      <c r="O51" s="436"/>
      <c r="AD51" s="49"/>
    </row>
    <row r="52" spans="3:30" ht="16.5" customHeight="1" x14ac:dyDescent="0.3">
      <c r="C52" s="267" t="s">
        <v>72</v>
      </c>
      <c r="D52" s="436" t="s">
        <v>395</v>
      </c>
      <c r="E52" s="436"/>
      <c r="F52" s="436"/>
      <c r="G52" s="436"/>
      <c r="H52" s="436"/>
      <c r="I52" s="436"/>
      <c r="J52" s="436"/>
      <c r="K52" s="436"/>
      <c r="L52" s="436"/>
      <c r="M52" s="436"/>
      <c r="N52" s="436"/>
      <c r="O52" s="436"/>
    </row>
    <row r="53" spans="3:30" ht="16.5" customHeight="1" x14ac:dyDescent="0.3">
      <c r="C53" s="267"/>
      <c r="D53" s="436"/>
      <c r="E53" s="436"/>
      <c r="F53" s="436"/>
      <c r="G53" s="436"/>
      <c r="H53" s="436"/>
      <c r="I53" s="436"/>
      <c r="J53" s="436"/>
      <c r="K53" s="436"/>
      <c r="L53" s="436"/>
      <c r="M53" s="436"/>
      <c r="N53" s="436"/>
      <c r="O53" s="436"/>
    </row>
    <row r="54" spans="3:30" ht="16.5" customHeight="1" x14ac:dyDescent="0.3">
      <c r="C54" s="267" t="s">
        <v>76</v>
      </c>
      <c r="D54" s="436" t="s">
        <v>397</v>
      </c>
      <c r="E54" s="436"/>
      <c r="F54" s="436"/>
      <c r="G54" s="436"/>
      <c r="H54" s="436"/>
      <c r="I54" s="436"/>
      <c r="J54" s="436"/>
      <c r="K54" s="436"/>
      <c r="L54" s="436"/>
      <c r="M54" s="436"/>
      <c r="N54" s="436"/>
      <c r="O54" s="436"/>
    </row>
    <row r="55" spans="3:30" ht="16.5" customHeight="1" x14ac:dyDescent="0.3">
      <c r="C55" s="267"/>
      <c r="D55" s="436"/>
      <c r="E55" s="436"/>
      <c r="F55" s="436"/>
      <c r="G55" s="436"/>
      <c r="H55" s="436"/>
      <c r="I55" s="436"/>
      <c r="J55" s="436"/>
      <c r="K55" s="436"/>
      <c r="L55" s="436"/>
      <c r="M55" s="436"/>
      <c r="N55" s="436"/>
      <c r="O55" s="436"/>
    </row>
    <row r="56" spans="3:30" ht="16.5" x14ac:dyDescent="0.45">
      <c r="C56" s="267"/>
      <c r="D56" s="316"/>
      <c r="E56" s="316"/>
      <c r="F56" s="316"/>
      <c r="G56" s="316"/>
      <c r="H56" s="316"/>
      <c r="I56" s="316"/>
      <c r="J56" s="316"/>
      <c r="K56" s="316"/>
      <c r="L56" s="316"/>
      <c r="M56" s="316"/>
      <c r="N56" s="316"/>
      <c r="O56" s="316"/>
      <c r="P56" s="316"/>
      <c r="Q56" s="316"/>
      <c r="R56" s="316"/>
      <c r="S56" s="316"/>
    </row>
    <row r="57" spans="3:30" ht="16.5" x14ac:dyDescent="0.3">
      <c r="C57" s="267"/>
      <c r="D57" s="317"/>
      <c r="E57" s="317"/>
      <c r="F57" s="317"/>
      <c r="G57" s="317"/>
      <c r="H57" s="317"/>
      <c r="I57" s="317"/>
    </row>
    <row r="58" spans="3:30" ht="15" customHeight="1" x14ac:dyDescent="0.3">
      <c r="C58" s="267"/>
      <c r="D58" s="407"/>
      <c r="E58" s="407"/>
      <c r="F58" s="407"/>
      <c r="G58" s="407"/>
      <c r="H58" s="407"/>
      <c r="I58" s="407"/>
      <c r="J58" s="407"/>
      <c r="K58" s="407"/>
      <c r="L58" s="407"/>
      <c r="M58" s="407"/>
      <c r="N58" s="274"/>
      <c r="O58" s="274"/>
      <c r="P58" s="274"/>
      <c r="Q58" s="274"/>
      <c r="R58" s="274"/>
    </row>
    <row r="59" spans="3:30" ht="15" customHeight="1" x14ac:dyDescent="0.3">
      <c r="C59" s="267"/>
      <c r="D59" s="407"/>
      <c r="E59" s="407"/>
      <c r="F59" s="407"/>
      <c r="G59" s="407"/>
      <c r="H59" s="407"/>
      <c r="I59" s="407"/>
      <c r="J59" s="407"/>
      <c r="K59" s="407"/>
      <c r="L59" s="407"/>
      <c r="M59" s="407"/>
      <c r="N59" s="407"/>
    </row>
    <row r="60" spans="3:30" ht="16.5" x14ac:dyDescent="0.45">
      <c r="C60" s="267"/>
      <c r="D60" s="139"/>
    </row>
    <row r="61" spans="3:30" x14ac:dyDescent="0.3">
      <c r="C61" s="267"/>
    </row>
    <row r="62" spans="3:30" x14ac:dyDescent="0.3">
      <c r="C62" s="267"/>
    </row>
    <row r="63" spans="3:30" x14ac:dyDescent="0.3">
      <c r="C63" s="267"/>
    </row>
    <row r="64" spans="3:30" x14ac:dyDescent="0.3">
      <c r="C64" s="267"/>
    </row>
    <row r="65" spans="3:3" x14ac:dyDescent="0.3">
      <c r="C65" s="266"/>
    </row>
    <row r="66" spans="3:3" x14ac:dyDescent="0.3">
      <c r="C66" s="266"/>
    </row>
    <row r="67" spans="3:3" x14ac:dyDescent="0.3">
      <c r="C67" s="266"/>
    </row>
    <row r="68" spans="3:3" x14ac:dyDescent="0.3">
      <c r="C68" s="266"/>
    </row>
    <row r="69" spans="3:3" x14ac:dyDescent="0.3">
      <c r="C69" s="266"/>
    </row>
    <row r="70" spans="3:3" x14ac:dyDescent="0.3">
      <c r="C70" s="266"/>
    </row>
    <row r="71" spans="3:3" x14ac:dyDescent="0.3">
      <c r="C71" s="266"/>
    </row>
    <row r="72" spans="3:3" x14ac:dyDescent="0.3">
      <c r="C72" s="266"/>
    </row>
    <row r="73" spans="3:3" x14ac:dyDescent="0.3">
      <c r="C73" s="266"/>
    </row>
    <row r="74" spans="3:3" x14ac:dyDescent="0.3">
      <c r="C74" s="266"/>
    </row>
    <row r="75" spans="3:3" x14ac:dyDescent="0.3">
      <c r="C75" s="266"/>
    </row>
    <row r="76" spans="3:3" x14ac:dyDescent="0.3">
      <c r="C76" s="266"/>
    </row>
    <row r="77" spans="3:3" x14ac:dyDescent="0.3">
      <c r="C77" s="266"/>
    </row>
    <row r="78" spans="3:3" x14ac:dyDescent="0.3">
      <c r="C78" s="266"/>
    </row>
    <row r="79" spans="3:3" x14ac:dyDescent="0.3">
      <c r="C79" s="266"/>
    </row>
    <row r="80" spans="3:3" x14ac:dyDescent="0.3">
      <c r="C80" s="266"/>
    </row>
    <row r="81" spans="3:3" x14ac:dyDescent="0.3">
      <c r="C81" s="266"/>
    </row>
    <row r="82" spans="3:3" x14ac:dyDescent="0.3">
      <c r="C82" s="266"/>
    </row>
    <row r="83" spans="3:3" x14ac:dyDescent="0.3">
      <c r="C83" s="266"/>
    </row>
    <row r="84" spans="3:3" x14ac:dyDescent="0.3">
      <c r="C84" s="266"/>
    </row>
    <row r="85" spans="3:3" x14ac:dyDescent="0.3">
      <c r="C85" s="266"/>
    </row>
  </sheetData>
  <mergeCells count="54">
    <mergeCell ref="A1:A3"/>
    <mergeCell ref="B1:B3"/>
    <mergeCell ref="C1:D3"/>
    <mergeCell ref="E1:E3"/>
    <mergeCell ref="F1:F3"/>
    <mergeCell ref="AF2:AH2"/>
    <mergeCell ref="H1:H3"/>
    <mergeCell ref="AK1:AK5"/>
    <mergeCell ref="I2:I3"/>
    <mergeCell ref="J2:J3"/>
    <mergeCell ref="K2:K3"/>
    <mergeCell ref="L2:L3"/>
    <mergeCell ref="M2:M3"/>
    <mergeCell ref="N2:N3"/>
    <mergeCell ref="O2:O3"/>
    <mergeCell ref="V4:V5"/>
    <mergeCell ref="AI2:AI3"/>
    <mergeCell ref="AJ2:AJ5"/>
    <mergeCell ref="A4:H5"/>
    <mergeCell ref="I4:I5"/>
    <mergeCell ref="J4:J5"/>
    <mergeCell ref="AB2:AC2"/>
    <mergeCell ref="AD2:AD3"/>
    <mergeCell ref="AE2:AE3"/>
    <mergeCell ref="K4:K5"/>
    <mergeCell ref="L4:L5"/>
    <mergeCell ref="M4:M5"/>
    <mergeCell ref="N4:N5"/>
    <mergeCell ref="O4:O5"/>
    <mergeCell ref="AD4:AD5"/>
    <mergeCell ref="AE4:AE5"/>
    <mergeCell ref="AF4:AH5"/>
    <mergeCell ref="AI4:AI5"/>
    <mergeCell ref="B6:H6"/>
    <mergeCell ref="W4:W5"/>
    <mergeCell ref="X4:X5"/>
    <mergeCell ref="Y4:Y5"/>
    <mergeCell ref="Z4:Z5"/>
    <mergeCell ref="AA4:AA5"/>
    <mergeCell ref="AB4:AC5"/>
    <mergeCell ref="P4:Q5"/>
    <mergeCell ref="R4:R5"/>
    <mergeCell ref="S4:S5"/>
    <mergeCell ref="T4:T5"/>
    <mergeCell ref="U4:U5"/>
    <mergeCell ref="D43:S44"/>
    <mergeCell ref="D49:O51"/>
    <mergeCell ref="D52:O53"/>
    <mergeCell ref="D54:O55"/>
    <mergeCell ref="I1:Q1"/>
    <mergeCell ref="D39:S40"/>
    <mergeCell ref="G1:G3"/>
    <mergeCell ref="P2:Q2"/>
    <mergeCell ref="R2:A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1"/>
  <sheetViews>
    <sheetView workbookViewId="0">
      <selection activeCell="H9" sqref="H9"/>
    </sheetView>
  </sheetViews>
  <sheetFormatPr defaultColWidth="9.1796875" defaultRowHeight="14" x14ac:dyDescent="0.3"/>
  <cols>
    <col min="1" max="1" width="4.54296875" style="49" customWidth="1"/>
    <col min="2" max="2" width="6.1796875" style="49" customWidth="1"/>
    <col min="3" max="3" width="15.54296875" style="49" customWidth="1"/>
    <col min="4" max="4" width="6.54296875" style="49" customWidth="1"/>
    <col min="5" max="5" width="12.7265625" style="37" customWidth="1"/>
    <col min="6" max="6" width="7.453125" style="313" customWidth="1"/>
    <col min="7" max="7" width="11.1796875" style="60" customWidth="1"/>
    <col min="8" max="8" width="12.54296875" style="49" customWidth="1"/>
    <col min="9" max="9" width="8.54296875" style="61" customWidth="1"/>
    <col min="10" max="10" width="8.54296875" style="62" customWidth="1"/>
    <col min="11" max="11" width="8.54296875" style="49" customWidth="1"/>
    <col min="12" max="12" width="8.54296875" style="62" customWidth="1"/>
    <col min="13" max="13" width="8.54296875" style="63" customWidth="1"/>
    <col min="14" max="14" width="8.54296875" style="37" customWidth="1"/>
    <col min="15" max="15" width="8.54296875" style="49" customWidth="1"/>
    <col min="16" max="16" width="6.54296875" style="49" customWidth="1"/>
    <col min="17" max="17" width="6.54296875" style="37" customWidth="1"/>
    <col min="18" max="18" width="12.54296875" style="49" customWidth="1"/>
    <col min="19" max="21" width="12.54296875" style="64" customWidth="1"/>
    <col min="22" max="22" width="12.54296875" style="49" customWidth="1"/>
    <col min="23" max="23" width="12.54296875" style="64" customWidth="1"/>
    <col min="24" max="25" width="12.54296875" style="49" customWidth="1"/>
    <col min="26" max="26" width="11.54296875" style="49" customWidth="1"/>
    <col min="27" max="27" width="8.54296875" style="49" customWidth="1"/>
    <col min="28" max="29" width="8.54296875" style="65" customWidth="1"/>
    <col min="30" max="30" width="8.54296875" style="66" customWidth="1"/>
    <col min="31" max="31" width="8.54296875" style="64" customWidth="1"/>
    <col min="32" max="33" width="8.54296875" style="66" customWidth="1"/>
    <col min="34" max="34" width="10.54296875" style="66" customWidth="1"/>
    <col min="35" max="35" width="11" style="67" customWidth="1"/>
    <col min="36" max="36" width="35.54296875" style="49" customWidth="1"/>
    <col min="37" max="16384" width="9.1796875" style="49"/>
  </cols>
  <sheetData>
    <row r="1" spans="1:36" s="37" customFormat="1" ht="16.5" customHeight="1" thickTop="1" thickBot="1" x14ac:dyDescent="0.35">
      <c r="A1" s="453" t="s">
        <v>12</v>
      </c>
      <c r="B1" s="456" t="s">
        <v>21</v>
      </c>
      <c r="C1" s="434" t="s">
        <v>108</v>
      </c>
      <c r="D1" s="435"/>
      <c r="E1" s="456" t="s">
        <v>226</v>
      </c>
      <c r="F1" s="456" t="s">
        <v>19</v>
      </c>
      <c r="G1" s="466" t="s">
        <v>111</v>
      </c>
      <c r="H1" s="456" t="s">
        <v>20</v>
      </c>
      <c r="I1" s="517" t="s">
        <v>13</v>
      </c>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9"/>
    </row>
    <row r="2" spans="1:36" s="37" customFormat="1" ht="15.75" customHeight="1" thickBot="1" x14ac:dyDescent="0.35">
      <c r="A2" s="454"/>
      <c r="B2" s="457"/>
      <c r="C2" s="524"/>
      <c r="D2" s="463"/>
      <c r="E2" s="457"/>
      <c r="F2" s="457"/>
      <c r="G2" s="467"/>
      <c r="H2" s="457"/>
      <c r="I2" s="507" t="s">
        <v>8</v>
      </c>
      <c r="J2" s="464" t="s">
        <v>0</v>
      </c>
      <c r="K2" s="465" t="s">
        <v>9</v>
      </c>
      <c r="L2" s="464" t="s">
        <v>1</v>
      </c>
      <c r="M2" s="500" t="s">
        <v>2</v>
      </c>
      <c r="N2" s="465" t="s">
        <v>3</v>
      </c>
      <c r="O2" s="465" t="s">
        <v>10</v>
      </c>
      <c r="P2" s="465"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520" t="s">
        <v>227</v>
      </c>
    </row>
    <row r="3" spans="1:36" s="37" customFormat="1" ht="17.5" thickBot="1" x14ac:dyDescent="0.5">
      <c r="A3" s="455"/>
      <c r="B3" s="458"/>
      <c r="C3" s="525"/>
      <c r="D3" s="485"/>
      <c r="E3" s="458"/>
      <c r="F3" s="458"/>
      <c r="G3" s="468"/>
      <c r="H3" s="458"/>
      <c r="I3" s="507"/>
      <c r="J3" s="464"/>
      <c r="K3" s="465"/>
      <c r="L3" s="464"/>
      <c r="M3" s="500"/>
      <c r="N3" s="465"/>
      <c r="O3" s="465"/>
      <c r="P3" s="308" t="s">
        <v>35</v>
      </c>
      <c r="Q3" s="308" t="s">
        <v>36</v>
      </c>
      <c r="R3" s="69" t="s">
        <v>83</v>
      </c>
      <c r="S3" s="70" t="s">
        <v>84</v>
      </c>
      <c r="T3" s="70" t="s">
        <v>85</v>
      </c>
      <c r="U3" s="69" t="s">
        <v>86</v>
      </c>
      <c r="V3" s="311" t="s">
        <v>4</v>
      </c>
      <c r="W3" s="70" t="s">
        <v>87</v>
      </c>
      <c r="X3" s="69" t="s">
        <v>88</v>
      </c>
      <c r="Y3" s="69" t="s">
        <v>89</v>
      </c>
      <c r="Z3" s="69" t="s">
        <v>90</v>
      </c>
      <c r="AA3" s="69" t="s">
        <v>34</v>
      </c>
      <c r="AB3" s="71" t="s">
        <v>91</v>
      </c>
      <c r="AC3" s="310" t="s">
        <v>92</v>
      </c>
      <c r="AD3" s="498"/>
      <c r="AE3" s="503"/>
      <c r="AF3" s="309" t="s">
        <v>16</v>
      </c>
      <c r="AG3" s="309" t="s">
        <v>17</v>
      </c>
      <c r="AH3" s="309" t="s">
        <v>18</v>
      </c>
      <c r="AI3" s="499"/>
      <c r="AJ3" s="481"/>
    </row>
    <row r="4" spans="1:36"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521" t="s">
        <v>99</v>
      </c>
      <c r="O4" s="521" t="s">
        <v>100</v>
      </c>
      <c r="P4" s="523" t="s">
        <v>101</v>
      </c>
      <c r="Q4" s="509"/>
      <c r="R4" s="521" t="s">
        <v>207</v>
      </c>
      <c r="S4" s="437" t="s">
        <v>215</v>
      </c>
      <c r="T4" s="437" t="s">
        <v>208</v>
      </c>
      <c r="U4" s="521" t="s">
        <v>209</v>
      </c>
      <c r="V4" s="437" t="s">
        <v>210</v>
      </c>
      <c r="W4" s="437" t="s">
        <v>211</v>
      </c>
      <c r="X4" s="521" t="s">
        <v>212</v>
      </c>
      <c r="Y4" s="521" t="s">
        <v>213</v>
      </c>
      <c r="Z4" s="521" t="s">
        <v>214</v>
      </c>
      <c r="AA4" s="443"/>
      <c r="AB4" s="486" t="s">
        <v>105</v>
      </c>
      <c r="AC4" s="487"/>
      <c r="AD4" s="478" t="s">
        <v>106</v>
      </c>
      <c r="AE4" s="437" t="s">
        <v>103</v>
      </c>
      <c r="AF4" s="490" t="s">
        <v>104</v>
      </c>
      <c r="AG4" s="491"/>
      <c r="AH4" s="492"/>
      <c r="AI4" s="496" t="s">
        <v>107</v>
      </c>
      <c r="AJ4" s="481"/>
    </row>
    <row r="5" spans="1:36" s="37" customFormat="1" ht="14.5" thickBot="1" x14ac:dyDescent="0.35">
      <c r="A5" s="484"/>
      <c r="B5" s="485"/>
      <c r="C5" s="485"/>
      <c r="D5" s="485"/>
      <c r="E5" s="485"/>
      <c r="F5" s="485"/>
      <c r="G5" s="485"/>
      <c r="H5" s="485"/>
      <c r="I5" s="450"/>
      <c r="J5" s="452"/>
      <c r="K5" s="458"/>
      <c r="L5" s="513"/>
      <c r="M5" s="514"/>
      <c r="N5" s="522"/>
      <c r="O5" s="522"/>
      <c r="P5" s="476"/>
      <c r="Q5" s="510"/>
      <c r="R5" s="522"/>
      <c r="S5" s="438"/>
      <c r="T5" s="438"/>
      <c r="U5" s="522"/>
      <c r="V5" s="438"/>
      <c r="W5" s="438"/>
      <c r="X5" s="522"/>
      <c r="Y5" s="522"/>
      <c r="Z5" s="522"/>
      <c r="AA5" s="444"/>
      <c r="AB5" s="488"/>
      <c r="AC5" s="489"/>
      <c r="AD5" s="479"/>
      <c r="AE5" s="438"/>
      <c r="AF5" s="493"/>
      <c r="AG5" s="494"/>
      <c r="AH5" s="495"/>
      <c r="AI5" s="497"/>
      <c r="AJ5" s="482"/>
    </row>
    <row r="6" spans="1:36"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41" t="s">
        <v>14</v>
      </c>
      <c r="O6" s="41"/>
      <c r="P6" s="41" t="s">
        <v>162</v>
      </c>
      <c r="Q6" s="41"/>
      <c r="R6" s="314" t="s">
        <v>23</v>
      </c>
      <c r="S6" s="315"/>
      <c r="T6" s="315"/>
      <c r="U6" s="314" t="s">
        <v>24</v>
      </c>
      <c r="V6" s="44" t="s">
        <v>25</v>
      </c>
      <c r="W6" s="315" t="s">
        <v>168</v>
      </c>
      <c r="X6" s="314" t="s">
        <v>26</v>
      </c>
      <c r="Y6" s="314" t="s">
        <v>27</v>
      </c>
      <c r="Z6" s="314" t="s">
        <v>28</v>
      </c>
      <c r="AA6" s="314" t="s">
        <v>29</v>
      </c>
      <c r="AB6" s="44" t="s">
        <v>30</v>
      </c>
      <c r="AC6" s="45" t="s">
        <v>31</v>
      </c>
      <c r="AD6" s="46" t="s">
        <v>32</v>
      </c>
      <c r="AE6" s="44" t="s">
        <v>23</v>
      </c>
      <c r="AF6" s="47">
        <v>0</v>
      </c>
      <c r="AG6" s="47">
        <v>0</v>
      </c>
      <c r="AH6" s="47">
        <v>0</v>
      </c>
      <c r="AI6" s="48"/>
      <c r="AJ6" s="307" t="s">
        <v>33</v>
      </c>
    </row>
    <row r="7" spans="1:36" s="37" customFormat="1" ht="15" customHeight="1" thickTop="1" x14ac:dyDescent="0.3">
      <c r="A7" s="158">
        <v>1</v>
      </c>
      <c r="B7" s="159">
        <v>4</v>
      </c>
      <c r="C7" s="203" t="s">
        <v>356</v>
      </c>
      <c r="D7" s="201">
        <v>1</v>
      </c>
      <c r="E7" s="214" t="s">
        <v>363</v>
      </c>
      <c r="F7" s="159">
        <v>2011</v>
      </c>
      <c r="G7" s="205">
        <v>30857</v>
      </c>
      <c r="H7" s="201" t="s">
        <v>376</v>
      </c>
      <c r="I7" s="160">
        <v>1.7000000000000001E-2</v>
      </c>
      <c r="J7" s="161">
        <v>41.5</v>
      </c>
      <c r="K7" s="162">
        <v>58</v>
      </c>
      <c r="L7" s="163">
        <v>0.5</v>
      </c>
      <c r="M7" s="164">
        <v>0.86909999999999998</v>
      </c>
      <c r="N7" s="162" t="s">
        <v>14</v>
      </c>
      <c r="O7" s="162"/>
      <c r="P7" s="162">
        <v>10</v>
      </c>
      <c r="Q7" s="162" t="s">
        <v>38</v>
      </c>
      <c r="R7" s="238">
        <v>147</v>
      </c>
      <c r="S7" s="239">
        <v>9471</v>
      </c>
      <c r="T7" s="239">
        <v>4328</v>
      </c>
      <c r="U7" s="238">
        <v>32</v>
      </c>
      <c r="V7" s="165">
        <v>655</v>
      </c>
      <c r="W7" s="239">
        <v>2728</v>
      </c>
      <c r="X7" s="238">
        <v>4</v>
      </c>
      <c r="Y7" s="238">
        <v>5</v>
      </c>
      <c r="Z7" s="238">
        <v>0</v>
      </c>
      <c r="AA7" s="269">
        <f>+R7+U7+V7+X7+Y7+Z7</f>
        <v>843</v>
      </c>
      <c r="AB7" s="160">
        <v>0</v>
      </c>
      <c r="AC7" s="166">
        <v>0.14000000000000001</v>
      </c>
      <c r="AD7" s="167">
        <v>0.24</v>
      </c>
      <c r="AE7" s="165">
        <v>0</v>
      </c>
      <c r="AF7" s="168">
        <v>0.02</v>
      </c>
      <c r="AG7" s="168">
        <v>0.01</v>
      </c>
      <c r="AH7" s="168">
        <v>0.01</v>
      </c>
      <c r="AI7" s="216" t="s">
        <v>377</v>
      </c>
      <c r="AJ7" s="201" t="s">
        <v>383</v>
      </c>
    </row>
    <row r="8" spans="1:36" s="37" customFormat="1" ht="15" customHeight="1" x14ac:dyDescent="0.3">
      <c r="A8" s="243">
        <v>2</v>
      </c>
      <c r="B8" s="244">
        <v>5</v>
      </c>
      <c r="C8" s="245" t="s">
        <v>357</v>
      </c>
      <c r="D8" s="246">
        <v>1</v>
      </c>
      <c r="E8" s="247" t="s">
        <v>364</v>
      </c>
      <c r="F8" s="244">
        <v>2010</v>
      </c>
      <c r="G8" s="248">
        <v>1143</v>
      </c>
      <c r="H8" s="246" t="s">
        <v>378</v>
      </c>
      <c r="I8" s="171">
        <v>5.6000000000000001E-2</v>
      </c>
      <c r="J8" s="172">
        <v>25.3</v>
      </c>
      <c r="K8" s="173">
        <v>50</v>
      </c>
      <c r="L8" s="174">
        <v>1.5</v>
      </c>
      <c r="M8" s="175">
        <v>0.85289999999999999</v>
      </c>
      <c r="N8" s="173" t="s">
        <v>14</v>
      </c>
      <c r="O8" s="173"/>
      <c r="P8" s="173">
        <v>18</v>
      </c>
      <c r="Q8" s="173" t="s">
        <v>39</v>
      </c>
      <c r="R8" s="240">
        <v>35</v>
      </c>
      <c r="S8" s="237">
        <v>20494</v>
      </c>
      <c r="T8" s="237">
        <v>67487</v>
      </c>
      <c r="U8" s="240">
        <v>4</v>
      </c>
      <c r="V8" s="176">
        <v>69</v>
      </c>
      <c r="W8" s="237">
        <v>1143</v>
      </c>
      <c r="X8" s="240">
        <v>0</v>
      </c>
      <c r="Y8" s="240">
        <v>1</v>
      </c>
      <c r="Z8" s="240">
        <v>0</v>
      </c>
      <c r="AA8" s="237">
        <f t="shared" ref="AA8:AA19" si="0">+Z8+Y8+X8+V8+U8+R8</f>
        <v>109</v>
      </c>
      <c r="AB8" s="171">
        <v>0</v>
      </c>
      <c r="AC8" s="177">
        <v>1.87</v>
      </c>
      <c r="AD8" s="178">
        <v>0</v>
      </c>
      <c r="AE8" s="176">
        <v>0</v>
      </c>
      <c r="AF8" s="179">
        <v>0</v>
      </c>
      <c r="AG8" s="179">
        <v>0.01</v>
      </c>
      <c r="AH8" s="179">
        <v>0.01</v>
      </c>
      <c r="AI8" s="217" t="s">
        <v>379</v>
      </c>
      <c r="AJ8" s="227" t="s">
        <v>382</v>
      </c>
    </row>
    <row r="9" spans="1:36" s="37" customFormat="1" ht="15" customHeight="1" x14ac:dyDescent="0.3">
      <c r="A9" s="169">
        <v>3</v>
      </c>
      <c r="B9" s="170">
        <v>6</v>
      </c>
      <c r="C9" s="245" t="s">
        <v>358</v>
      </c>
      <c r="D9" s="246">
        <v>1</v>
      </c>
      <c r="E9" s="215" t="s">
        <v>365</v>
      </c>
      <c r="F9" s="170">
        <v>2010</v>
      </c>
      <c r="G9" s="206">
        <v>1143</v>
      </c>
      <c r="H9" s="202" t="s">
        <v>378</v>
      </c>
      <c r="I9" s="171">
        <v>4.2000000000000003E-2</v>
      </c>
      <c r="J9" s="172">
        <v>26.6</v>
      </c>
      <c r="K9" s="173">
        <v>41</v>
      </c>
      <c r="L9" s="174">
        <v>1.5</v>
      </c>
      <c r="M9" s="175">
        <v>0.85399999999999998</v>
      </c>
      <c r="N9" s="173" t="s">
        <v>14</v>
      </c>
      <c r="O9" s="173"/>
      <c r="P9" s="173">
        <v>21</v>
      </c>
      <c r="Q9" s="173" t="s">
        <v>39</v>
      </c>
      <c r="R9" s="240">
        <v>27</v>
      </c>
      <c r="S9" s="237">
        <v>18639</v>
      </c>
      <c r="T9" s="237">
        <v>66781</v>
      </c>
      <c r="U9" s="240">
        <v>3</v>
      </c>
      <c r="V9" s="176">
        <v>64</v>
      </c>
      <c r="W9" s="237">
        <v>1106</v>
      </c>
      <c r="X9" s="240">
        <v>0</v>
      </c>
      <c r="Y9" s="240">
        <v>1</v>
      </c>
      <c r="Z9" s="240">
        <v>0</v>
      </c>
      <c r="AA9" s="237">
        <f t="shared" si="0"/>
        <v>95</v>
      </c>
      <c r="AB9" s="171">
        <v>0</v>
      </c>
      <c r="AC9" s="177">
        <v>1.9</v>
      </c>
      <c r="AD9" s="178">
        <v>0.02</v>
      </c>
      <c r="AE9" s="319">
        <v>62</v>
      </c>
      <c r="AF9" s="179">
        <v>0</v>
      </c>
      <c r="AG9" s="179">
        <v>0.01</v>
      </c>
      <c r="AH9" s="179">
        <v>0</v>
      </c>
      <c r="AI9" s="217" t="s">
        <v>380</v>
      </c>
      <c r="AJ9" s="227" t="s">
        <v>382</v>
      </c>
    </row>
    <row r="10" spans="1:36" ht="15" customHeight="1" x14ac:dyDescent="0.3">
      <c r="A10" s="169">
        <v>4</v>
      </c>
      <c r="B10" s="170">
        <v>7</v>
      </c>
      <c r="C10" s="245" t="s">
        <v>359</v>
      </c>
      <c r="D10" s="246">
        <v>1</v>
      </c>
      <c r="E10" s="215" t="s">
        <v>366</v>
      </c>
      <c r="F10" s="170">
        <v>2010</v>
      </c>
      <c r="G10" s="206">
        <v>1143</v>
      </c>
      <c r="H10" s="202" t="s">
        <v>378</v>
      </c>
      <c r="I10" s="171">
        <v>4.8000000000000001E-2</v>
      </c>
      <c r="J10" s="172">
        <v>28.4</v>
      </c>
      <c r="K10" s="173">
        <v>44</v>
      </c>
      <c r="L10" s="174">
        <v>1</v>
      </c>
      <c r="M10" s="175">
        <v>0.85370000000000001</v>
      </c>
      <c r="N10" s="173" t="s">
        <v>14</v>
      </c>
      <c r="O10" s="173"/>
      <c r="P10" s="173">
        <v>32</v>
      </c>
      <c r="Q10" s="173" t="s">
        <v>48</v>
      </c>
      <c r="R10" s="240">
        <v>32</v>
      </c>
      <c r="S10" s="237">
        <v>15273</v>
      </c>
      <c r="T10" s="237">
        <v>65111</v>
      </c>
      <c r="U10" s="240">
        <v>5</v>
      </c>
      <c r="V10" s="176">
        <v>95</v>
      </c>
      <c r="W10" s="237">
        <v>1002</v>
      </c>
      <c r="X10" s="240">
        <v>0</v>
      </c>
      <c r="Y10" s="240">
        <v>2</v>
      </c>
      <c r="Z10" s="240">
        <v>0</v>
      </c>
      <c r="AA10" s="237">
        <f t="shared" si="0"/>
        <v>134</v>
      </c>
      <c r="AB10" s="171">
        <v>0</v>
      </c>
      <c r="AC10" s="177">
        <v>1.7</v>
      </c>
      <c r="AD10" s="178">
        <v>0.01</v>
      </c>
      <c r="AE10" s="319">
        <v>32</v>
      </c>
      <c r="AF10" s="179">
        <v>0.01</v>
      </c>
      <c r="AG10" s="179">
        <v>0.01</v>
      </c>
      <c r="AH10" s="179">
        <v>0.01</v>
      </c>
      <c r="AI10" s="217" t="s">
        <v>380</v>
      </c>
      <c r="AJ10" s="227" t="s">
        <v>382</v>
      </c>
    </row>
    <row r="11" spans="1:36" x14ac:dyDescent="0.3">
      <c r="A11" s="169">
        <v>5</v>
      </c>
      <c r="B11" s="170">
        <v>8</v>
      </c>
      <c r="C11" s="245" t="s">
        <v>360</v>
      </c>
      <c r="D11" s="246">
        <v>1</v>
      </c>
      <c r="E11" s="215" t="s">
        <v>367</v>
      </c>
      <c r="F11" s="170">
        <v>2010</v>
      </c>
      <c r="G11" s="206">
        <v>1143</v>
      </c>
      <c r="H11" s="202" t="s">
        <v>378</v>
      </c>
      <c r="I11" s="171">
        <v>2.8000000000000001E-2</v>
      </c>
      <c r="J11" s="172">
        <v>26.3</v>
      </c>
      <c r="K11" s="173">
        <v>24</v>
      </c>
      <c r="L11" s="174">
        <v>1.5</v>
      </c>
      <c r="M11" s="175">
        <v>0.85960000000000003</v>
      </c>
      <c r="N11" s="173" t="s">
        <v>14</v>
      </c>
      <c r="O11" s="173"/>
      <c r="P11" s="173">
        <v>29</v>
      </c>
      <c r="Q11" s="173" t="s">
        <v>48</v>
      </c>
      <c r="R11" s="240">
        <v>13</v>
      </c>
      <c r="S11" s="237">
        <v>12265</v>
      </c>
      <c r="T11" s="237">
        <v>66770</v>
      </c>
      <c r="U11" s="240">
        <v>5</v>
      </c>
      <c r="V11" s="176">
        <v>172</v>
      </c>
      <c r="W11" s="176">
        <v>1206</v>
      </c>
      <c r="X11" s="240">
        <v>0</v>
      </c>
      <c r="Y11" s="240">
        <v>8</v>
      </c>
      <c r="Z11" s="240">
        <v>0</v>
      </c>
      <c r="AA11" s="237">
        <f t="shared" si="0"/>
        <v>198</v>
      </c>
      <c r="AB11" s="171">
        <v>0.18</v>
      </c>
      <c r="AC11" s="177">
        <v>6.68</v>
      </c>
      <c r="AD11" s="178">
        <v>0.08</v>
      </c>
      <c r="AE11" s="319">
        <v>18</v>
      </c>
      <c r="AF11" s="179">
        <v>0.05</v>
      </c>
      <c r="AG11" s="179">
        <v>0.02</v>
      </c>
      <c r="AH11" s="179">
        <v>0.01</v>
      </c>
      <c r="AI11" s="217" t="s">
        <v>381</v>
      </c>
      <c r="AJ11" s="227" t="s">
        <v>382</v>
      </c>
    </row>
    <row r="12" spans="1:36" x14ac:dyDescent="0.3">
      <c r="A12" s="169">
        <v>6</v>
      </c>
      <c r="B12" s="170">
        <v>9</v>
      </c>
      <c r="C12" s="204" t="s">
        <v>356</v>
      </c>
      <c r="D12" s="202">
        <v>3</v>
      </c>
      <c r="E12" s="215" t="s">
        <v>368</v>
      </c>
      <c r="F12" s="170">
        <v>2010</v>
      </c>
      <c r="G12" s="206">
        <v>26706</v>
      </c>
      <c r="H12" s="202" t="s">
        <v>384</v>
      </c>
      <c r="I12" s="171">
        <v>1.7000000000000001E-2</v>
      </c>
      <c r="J12" s="172">
        <v>42.3</v>
      </c>
      <c r="K12" s="173">
        <v>78</v>
      </c>
      <c r="L12" s="174">
        <v>0.5</v>
      </c>
      <c r="M12" s="175">
        <v>0.878</v>
      </c>
      <c r="N12" s="173" t="s">
        <v>14</v>
      </c>
      <c r="O12" s="173"/>
      <c r="P12" s="173">
        <v>15</v>
      </c>
      <c r="Q12" s="173" t="s">
        <v>37</v>
      </c>
      <c r="R12" s="240">
        <v>24</v>
      </c>
      <c r="S12" s="237">
        <v>10131</v>
      </c>
      <c r="T12" s="237">
        <v>44084</v>
      </c>
      <c r="U12" s="240">
        <v>11</v>
      </c>
      <c r="V12" s="176">
        <v>641</v>
      </c>
      <c r="W12" s="237">
        <v>2250</v>
      </c>
      <c r="X12" s="240">
        <v>1</v>
      </c>
      <c r="Y12" s="240">
        <v>1</v>
      </c>
      <c r="Z12" s="240">
        <v>0</v>
      </c>
      <c r="AA12" s="237">
        <f t="shared" si="0"/>
        <v>678</v>
      </c>
      <c r="AB12" s="171">
        <v>0</v>
      </c>
      <c r="AC12" s="177">
        <v>0.13</v>
      </c>
      <c r="AD12" s="178">
        <v>0.22</v>
      </c>
      <c r="AE12" s="176">
        <v>0</v>
      </c>
      <c r="AF12" s="179">
        <v>0.01</v>
      </c>
      <c r="AG12" s="179">
        <v>0.01</v>
      </c>
      <c r="AH12" s="179">
        <v>0.02</v>
      </c>
      <c r="AI12" s="217" t="s">
        <v>377</v>
      </c>
      <c r="AJ12" s="227" t="s">
        <v>383</v>
      </c>
    </row>
    <row r="13" spans="1:36" x14ac:dyDescent="0.3">
      <c r="A13" s="169">
        <v>7</v>
      </c>
      <c r="B13" s="170">
        <v>10</v>
      </c>
      <c r="C13" s="245" t="s">
        <v>361</v>
      </c>
      <c r="D13" s="246">
        <v>3</v>
      </c>
      <c r="E13" s="215" t="s">
        <v>369</v>
      </c>
      <c r="F13" s="170">
        <v>2010</v>
      </c>
      <c r="G13" s="206">
        <v>4749</v>
      </c>
      <c r="H13" s="202" t="s">
        <v>384</v>
      </c>
      <c r="I13" s="171">
        <v>2.1999999999999999E-2</v>
      </c>
      <c r="J13" s="172">
        <v>38.1</v>
      </c>
      <c r="K13" s="173">
        <v>60</v>
      </c>
      <c r="L13" s="174">
        <v>0.5</v>
      </c>
      <c r="M13" s="175">
        <v>0.87670000000000003</v>
      </c>
      <c r="N13" s="173" t="s">
        <v>14</v>
      </c>
      <c r="O13" s="173"/>
      <c r="P13" s="173">
        <v>11</v>
      </c>
      <c r="Q13" s="173" t="s">
        <v>38</v>
      </c>
      <c r="R13" s="240">
        <v>20</v>
      </c>
      <c r="S13" s="237">
        <v>16028</v>
      </c>
      <c r="T13" s="237">
        <v>68308</v>
      </c>
      <c r="U13" s="240">
        <v>20</v>
      </c>
      <c r="V13" s="176">
        <v>971</v>
      </c>
      <c r="W13" s="237">
        <v>3536</v>
      </c>
      <c r="X13" s="240">
        <v>5</v>
      </c>
      <c r="Y13" s="240">
        <v>7</v>
      </c>
      <c r="Z13" s="240">
        <v>0</v>
      </c>
      <c r="AA13" s="237">
        <f t="shared" si="0"/>
        <v>1023</v>
      </c>
      <c r="AB13" s="171">
        <v>0</v>
      </c>
      <c r="AC13" s="177">
        <v>0.39</v>
      </c>
      <c r="AD13" s="178">
        <v>0.23</v>
      </c>
      <c r="AE13" s="176">
        <v>0</v>
      </c>
      <c r="AF13" s="179">
        <v>0.02</v>
      </c>
      <c r="AG13" s="179">
        <v>0.01</v>
      </c>
      <c r="AH13" s="179">
        <v>0.04</v>
      </c>
      <c r="AI13" s="217" t="s">
        <v>377</v>
      </c>
      <c r="AJ13" s="227" t="s">
        <v>383</v>
      </c>
    </row>
    <row r="14" spans="1:36" x14ac:dyDescent="0.3">
      <c r="A14" s="169">
        <v>8</v>
      </c>
      <c r="B14" s="170">
        <v>11</v>
      </c>
      <c r="C14" s="245" t="s">
        <v>357</v>
      </c>
      <c r="D14" s="202">
        <v>3</v>
      </c>
      <c r="E14" s="215" t="s">
        <v>370</v>
      </c>
      <c r="F14" s="170">
        <v>2010</v>
      </c>
      <c r="G14" s="206">
        <v>731</v>
      </c>
      <c r="H14" s="202" t="s">
        <v>385</v>
      </c>
      <c r="I14" s="171">
        <v>2.1999999999999999E-2</v>
      </c>
      <c r="J14" s="172">
        <v>23.2</v>
      </c>
      <c r="K14" s="173">
        <v>32</v>
      </c>
      <c r="L14" s="174">
        <v>1.5</v>
      </c>
      <c r="M14" s="175">
        <v>0.84319999999999995</v>
      </c>
      <c r="N14" s="173" t="s">
        <v>14</v>
      </c>
      <c r="O14" s="173"/>
      <c r="P14" s="173">
        <v>26</v>
      </c>
      <c r="Q14" s="173" t="s">
        <v>39</v>
      </c>
      <c r="R14" s="240">
        <v>14</v>
      </c>
      <c r="S14" s="237">
        <v>12943</v>
      </c>
      <c r="T14" s="237">
        <v>68807</v>
      </c>
      <c r="U14" s="240">
        <v>3</v>
      </c>
      <c r="V14" s="176">
        <v>62</v>
      </c>
      <c r="W14" s="237">
        <v>1243</v>
      </c>
      <c r="X14" s="240">
        <v>0</v>
      </c>
      <c r="Y14" s="240">
        <v>0</v>
      </c>
      <c r="Z14" s="240">
        <v>0</v>
      </c>
      <c r="AA14" s="237">
        <f t="shared" si="0"/>
        <v>79</v>
      </c>
      <c r="AB14" s="171">
        <v>0</v>
      </c>
      <c r="AC14" s="177">
        <v>0.35</v>
      </c>
      <c r="AD14" s="178">
        <v>0</v>
      </c>
      <c r="AE14" s="176">
        <v>0</v>
      </c>
      <c r="AF14" s="179">
        <v>0.01</v>
      </c>
      <c r="AG14" s="179">
        <v>0.01</v>
      </c>
      <c r="AH14" s="179">
        <v>0</v>
      </c>
      <c r="AI14" s="217" t="s">
        <v>379</v>
      </c>
      <c r="AJ14" s="227" t="s">
        <v>382</v>
      </c>
    </row>
    <row r="15" spans="1:36" x14ac:dyDescent="0.3">
      <c r="A15" s="169">
        <v>9</v>
      </c>
      <c r="B15" s="170">
        <v>12</v>
      </c>
      <c r="C15" s="245" t="s">
        <v>358</v>
      </c>
      <c r="D15" s="202">
        <v>3</v>
      </c>
      <c r="E15" s="215" t="s">
        <v>371</v>
      </c>
      <c r="F15" s="170">
        <v>2010</v>
      </c>
      <c r="G15" s="206">
        <v>731</v>
      </c>
      <c r="H15" s="202" t="s">
        <v>385</v>
      </c>
      <c r="I15" s="171">
        <v>0.11799999999999999</v>
      </c>
      <c r="J15" s="172">
        <v>16.2</v>
      </c>
      <c r="K15" s="173">
        <v>24</v>
      </c>
      <c r="L15" s="174">
        <v>3</v>
      </c>
      <c r="M15" s="175">
        <v>0.84350000000000003</v>
      </c>
      <c r="N15" s="173" t="s">
        <v>14</v>
      </c>
      <c r="O15" s="173"/>
      <c r="P15" s="173">
        <v>39</v>
      </c>
      <c r="Q15" s="173" t="s">
        <v>39</v>
      </c>
      <c r="R15" s="240">
        <v>38</v>
      </c>
      <c r="S15" s="237">
        <v>16781</v>
      </c>
      <c r="T15" s="237">
        <v>70523</v>
      </c>
      <c r="U15" s="240">
        <v>5</v>
      </c>
      <c r="V15" s="176">
        <v>129</v>
      </c>
      <c r="W15" s="237">
        <v>2431</v>
      </c>
      <c r="X15" s="240">
        <v>3</v>
      </c>
      <c r="Y15" s="240">
        <v>5</v>
      </c>
      <c r="Z15" s="240">
        <v>0</v>
      </c>
      <c r="AA15" s="237">
        <f t="shared" si="0"/>
        <v>180</v>
      </c>
      <c r="AB15" s="171">
        <v>0</v>
      </c>
      <c r="AC15" s="177">
        <v>1.33</v>
      </c>
      <c r="AD15" s="178">
        <v>0</v>
      </c>
      <c r="AE15" s="176">
        <v>169</v>
      </c>
      <c r="AF15" s="179">
        <v>0</v>
      </c>
      <c r="AG15" s="179">
        <v>0.01</v>
      </c>
      <c r="AH15" s="179">
        <v>0.01</v>
      </c>
      <c r="AI15" s="217" t="s">
        <v>381</v>
      </c>
      <c r="AJ15" s="227" t="s">
        <v>382</v>
      </c>
    </row>
    <row r="16" spans="1:36" x14ac:dyDescent="0.3">
      <c r="A16" s="169">
        <v>10</v>
      </c>
      <c r="B16" s="170">
        <v>13</v>
      </c>
      <c r="C16" s="245" t="s">
        <v>359</v>
      </c>
      <c r="D16" s="202">
        <v>3</v>
      </c>
      <c r="E16" s="215" t="s">
        <v>373</v>
      </c>
      <c r="F16" s="170">
        <v>2010</v>
      </c>
      <c r="G16" s="206">
        <v>731</v>
      </c>
      <c r="H16" s="202" t="s">
        <v>385</v>
      </c>
      <c r="I16" s="171">
        <v>2.5000000000000001E-2</v>
      </c>
      <c r="J16" s="172">
        <v>27.8</v>
      </c>
      <c r="K16" s="173">
        <v>40</v>
      </c>
      <c r="L16" s="174">
        <v>1.5</v>
      </c>
      <c r="M16" s="175">
        <v>0.84150000000000003</v>
      </c>
      <c r="N16" s="173" t="s">
        <v>14</v>
      </c>
      <c r="O16" s="173"/>
      <c r="P16" s="173">
        <v>27</v>
      </c>
      <c r="Q16" s="173" t="s">
        <v>39</v>
      </c>
      <c r="R16" s="240">
        <v>21</v>
      </c>
      <c r="S16" s="237">
        <v>16364</v>
      </c>
      <c r="T16" s="237">
        <v>70694</v>
      </c>
      <c r="U16" s="240">
        <v>3</v>
      </c>
      <c r="V16" s="176">
        <v>38</v>
      </c>
      <c r="W16" s="237">
        <v>1068</v>
      </c>
      <c r="X16" s="240">
        <v>0</v>
      </c>
      <c r="Y16" s="240">
        <v>0</v>
      </c>
      <c r="Z16" s="240">
        <v>0</v>
      </c>
      <c r="AA16" s="237">
        <f t="shared" si="0"/>
        <v>62</v>
      </c>
      <c r="AB16" s="171">
        <v>0</v>
      </c>
      <c r="AC16" s="177">
        <v>0.62</v>
      </c>
      <c r="AD16" s="178">
        <v>0.01</v>
      </c>
      <c r="AE16" s="176">
        <v>0</v>
      </c>
      <c r="AF16" s="179">
        <v>0</v>
      </c>
      <c r="AG16" s="179">
        <v>0.01</v>
      </c>
      <c r="AH16" s="179">
        <v>0</v>
      </c>
      <c r="AI16" s="217" t="s">
        <v>381</v>
      </c>
      <c r="AJ16" s="227" t="s">
        <v>382</v>
      </c>
    </row>
    <row r="17" spans="1:36" x14ac:dyDescent="0.3">
      <c r="A17" s="169">
        <v>11</v>
      </c>
      <c r="B17" s="170">
        <v>14</v>
      </c>
      <c r="C17" s="245" t="s">
        <v>360</v>
      </c>
      <c r="D17" s="202">
        <v>3</v>
      </c>
      <c r="E17" s="215" t="s">
        <v>372</v>
      </c>
      <c r="F17" s="170">
        <v>2010</v>
      </c>
      <c r="G17" s="206">
        <v>731</v>
      </c>
      <c r="H17" s="202" t="s">
        <v>385</v>
      </c>
      <c r="I17" s="218">
        <v>0.02</v>
      </c>
      <c r="J17" s="219">
        <v>31.2</v>
      </c>
      <c r="K17" s="220">
        <v>62</v>
      </c>
      <c r="L17" s="221">
        <v>1</v>
      </c>
      <c r="M17" s="222">
        <v>0.84199999999999997</v>
      </c>
      <c r="N17" s="220" t="s">
        <v>14</v>
      </c>
      <c r="O17" s="220"/>
      <c r="P17" s="220">
        <v>19</v>
      </c>
      <c r="Q17" s="220" t="s">
        <v>39</v>
      </c>
      <c r="R17" s="272">
        <v>10</v>
      </c>
      <c r="S17" s="273">
        <v>18669</v>
      </c>
      <c r="T17" s="273">
        <v>66036</v>
      </c>
      <c r="U17" s="272">
        <v>3</v>
      </c>
      <c r="V17" s="223">
        <v>24</v>
      </c>
      <c r="W17" s="273">
        <v>665</v>
      </c>
      <c r="X17" s="272">
        <v>0</v>
      </c>
      <c r="Y17" s="272">
        <v>0</v>
      </c>
      <c r="Z17" s="272">
        <v>0</v>
      </c>
      <c r="AA17" s="273">
        <f t="shared" si="0"/>
        <v>37</v>
      </c>
      <c r="AB17" s="218">
        <v>0</v>
      </c>
      <c r="AC17" s="224">
        <v>1.36</v>
      </c>
      <c r="AD17" s="225">
        <v>0.01</v>
      </c>
      <c r="AE17" s="223">
        <v>0</v>
      </c>
      <c r="AF17" s="226">
        <v>0</v>
      </c>
      <c r="AG17" s="226">
        <v>0</v>
      </c>
      <c r="AH17" s="226">
        <v>0</v>
      </c>
      <c r="AI17" s="259" t="s">
        <v>377</v>
      </c>
      <c r="AJ17" s="312" t="s">
        <v>383</v>
      </c>
    </row>
    <row r="18" spans="1:36" x14ac:dyDescent="0.3">
      <c r="A18" s="169">
        <v>12</v>
      </c>
      <c r="B18" s="170">
        <v>15</v>
      </c>
      <c r="C18" s="204" t="s">
        <v>362</v>
      </c>
      <c r="D18" s="202"/>
      <c r="E18" s="215" t="s">
        <v>374</v>
      </c>
      <c r="F18" s="170">
        <v>2011</v>
      </c>
      <c r="G18" s="206">
        <v>1023</v>
      </c>
      <c r="H18" s="202" t="s">
        <v>376</v>
      </c>
      <c r="I18" s="218">
        <v>2.1999999999999999E-2</v>
      </c>
      <c r="J18" s="219">
        <v>38.1</v>
      </c>
      <c r="K18" s="220">
        <v>38</v>
      </c>
      <c r="L18" s="221">
        <v>1</v>
      </c>
      <c r="M18" s="222">
        <v>0.87790000000000001</v>
      </c>
      <c r="N18" s="220" t="s">
        <v>14</v>
      </c>
      <c r="O18" s="220"/>
      <c r="P18" s="220">
        <v>28</v>
      </c>
      <c r="Q18" s="220" t="s">
        <v>14</v>
      </c>
      <c r="R18" s="272">
        <v>35</v>
      </c>
      <c r="S18" s="273">
        <v>10984</v>
      </c>
      <c r="T18" s="273">
        <v>71058</v>
      </c>
      <c r="U18" s="272">
        <v>20</v>
      </c>
      <c r="V18" s="223">
        <v>441</v>
      </c>
      <c r="W18" s="273">
        <v>5037</v>
      </c>
      <c r="X18" s="272">
        <v>7</v>
      </c>
      <c r="Y18" s="272">
        <v>8</v>
      </c>
      <c r="Z18" s="272">
        <v>0</v>
      </c>
      <c r="AA18" s="273">
        <f t="shared" si="0"/>
        <v>511</v>
      </c>
      <c r="AB18" s="218">
        <v>0</v>
      </c>
      <c r="AC18" s="224">
        <v>0.73</v>
      </c>
      <c r="AD18" s="225">
        <v>0.23</v>
      </c>
      <c r="AE18" s="223">
        <v>0</v>
      </c>
      <c r="AF18" s="226">
        <v>0</v>
      </c>
      <c r="AG18" s="226">
        <v>0.01</v>
      </c>
      <c r="AH18" s="226">
        <v>0.01</v>
      </c>
      <c r="AI18" s="259" t="s">
        <v>379</v>
      </c>
      <c r="AJ18" s="227" t="s">
        <v>382</v>
      </c>
    </row>
    <row r="19" spans="1:36" x14ac:dyDescent="0.3">
      <c r="A19" s="169">
        <v>13</v>
      </c>
      <c r="B19" s="170">
        <v>16</v>
      </c>
      <c r="C19" s="204" t="s">
        <v>362</v>
      </c>
      <c r="D19" s="202"/>
      <c r="E19" s="215" t="s">
        <v>375</v>
      </c>
      <c r="F19" s="170">
        <v>2011</v>
      </c>
      <c r="G19" s="206">
        <v>1023</v>
      </c>
      <c r="H19" s="202" t="s">
        <v>376</v>
      </c>
      <c r="I19" s="218">
        <v>2.1999999999999999E-2</v>
      </c>
      <c r="J19" s="219">
        <v>37.299999999999997</v>
      </c>
      <c r="K19" s="220">
        <v>36</v>
      </c>
      <c r="L19" s="221">
        <v>1</v>
      </c>
      <c r="M19" s="222">
        <v>0.87880000000000003</v>
      </c>
      <c r="N19" s="220" t="s">
        <v>14</v>
      </c>
      <c r="O19" s="220"/>
      <c r="P19" s="220">
        <v>21</v>
      </c>
      <c r="Q19" s="220" t="s">
        <v>14</v>
      </c>
      <c r="R19" s="272">
        <v>18</v>
      </c>
      <c r="S19" s="273">
        <v>21157</v>
      </c>
      <c r="T19" s="273">
        <v>64224</v>
      </c>
      <c r="U19" s="272">
        <v>4</v>
      </c>
      <c r="V19" s="223">
        <v>129</v>
      </c>
      <c r="W19" s="273">
        <v>1676</v>
      </c>
      <c r="X19" s="272">
        <v>0</v>
      </c>
      <c r="Y19" s="272">
        <v>1</v>
      </c>
      <c r="Z19" s="272">
        <v>0</v>
      </c>
      <c r="AA19" s="273">
        <f t="shared" si="0"/>
        <v>152</v>
      </c>
      <c r="AB19" s="218">
        <v>0</v>
      </c>
      <c r="AC19" s="224">
        <v>1.35</v>
      </c>
      <c r="AD19" s="225">
        <v>0.22</v>
      </c>
      <c r="AE19" s="223">
        <v>0</v>
      </c>
      <c r="AF19" s="226">
        <v>0</v>
      </c>
      <c r="AG19" s="226">
        <v>0.01</v>
      </c>
      <c r="AH19" s="226">
        <v>0</v>
      </c>
      <c r="AI19" s="259" t="s">
        <v>377</v>
      </c>
      <c r="AJ19" s="312" t="s">
        <v>383</v>
      </c>
    </row>
    <row r="20" spans="1:36" ht="14.5" thickBot="1" x14ac:dyDescent="0.35">
      <c r="A20" s="50"/>
      <c r="B20" s="51"/>
      <c r="C20" s="51"/>
      <c r="D20" s="114"/>
      <c r="E20" s="209"/>
      <c r="F20" s="52"/>
      <c r="G20" s="53"/>
      <c r="H20" s="51"/>
      <c r="I20" s="54"/>
      <c r="J20" s="55"/>
      <c r="K20" s="51"/>
      <c r="L20" s="55"/>
      <c r="M20" s="56"/>
      <c r="N20" s="52"/>
      <c r="O20" s="51"/>
      <c r="P20" s="52"/>
      <c r="Q20" s="52"/>
      <c r="R20" s="51"/>
      <c r="S20" s="57"/>
      <c r="T20" s="57"/>
      <c r="U20" s="51"/>
      <c r="V20" s="57"/>
      <c r="W20" s="57"/>
      <c r="X20" s="51"/>
      <c r="Y20" s="51"/>
      <c r="Z20" s="51"/>
      <c r="AA20" s="51"/>
      <c r="AB20" s="57"/>
      <c r="AC20" s="58"/>
      <c r="AD20" s="59"/>
      <c r="AE20" s="57"/>
      <c r="AF20" s="59"/>
      <c r="AG20" s="59"/>
      <c r="AH20" s="59"/>
      <c r="AI20" s="115"/>
      <c r="AJ20" s="73"/>
    </row>
    <row r="21" spans="1:36" ht="14.5" thickTop="1" x14ac:dyDescent="0.3"/>
  </sheetData>
  <sortState ref="B7:AJ19">
    <sortCondition ref="B7:B19"/>
  </sortState>
  <mergeCells count="48">
    <mergeCell ref="A1:A3"/>
    <mergeCell ref="B1:B3"/>
    <mergeCell ref="E1:E3"/>
    <mergeCell ref="F1:F3"/>
    <mergeCell ref="V4:V5"/>
    <mergeCell ref="S4:S5"/>
    <mergeCell ref="T4:T5"/>
    <mergeCell ref="U4:U5"/>
    <mergeCell ref="I4:I5"/>
    <mergeCell ref="J4:J5"/>
    <mergeCell ref="K4:K5"/>
    <mergeCell ref="M4:M5"/>
    <mergeCell ref="N4:N5"/>
    <mergeCell ref="R4:R5"/>
    <mergeCell ref="C1:D3"/>
    <mergeCell ref="I2:I3"/>
    <mergeCell ref="K2:K3"/>
    <mergeCell ref="AE4:AE5"/>
    <mergeCell ref="AF4:AH5"/>
    <mergeCell ref="AD2:AD3"/>
    <mergeCell ref="L4:L5"/>
    <mergeCell ref="N2:N3"/>
    <mergeCell ref="L2:L3"/>
    <mergeCell ref="M2:M3"/>
    <mergeCell ref="W4:W5"/>
    <mergeCell ref="X4:X5"/>
    <mergeCell ref="AD4:AD5"/>
    <mergeCell ref="Y4:Y5"/>
    <mergeCell ref="Z4:Z5"/>
    <mergeCell ref="P4:Q5"/>
    <mergeCell ref="AA4:AA5"/>
    <mergeCell ref="AB4:AC5"/>
    <mergeCell ref="AI4:AI5"/>
    <mergeCell ref="B6:H6"/>
    <mergeCell ref="H1:H3"/>
    <mergeCell ref="I1:AJ1"/>
    <mergeCell ref="O2:O3"/>
    <mergeCell ref="P2:Q2"/>
    <mergeCell ref="R2:AA2"/>
    <mergeCell ref="AB2:AC2"/>
    <mergeCell ref="AE2:AE3"/>
    <mergeCell ref="AF2:AH2"/>
    <mergeCell ref="AI2:AI3"/>
    <mergeCell ref="AJ2:AJ5"/>
    <mergeCell ref="A4:H5"/>
    <mergeCell ref="O4:O5"/>
    <mergeCell ref="G1:G3"/>
    <mergeCell ref="J2:J3"/>
  </mergeCells>
  <printOptions horizontalCentered="1"/>
  <pageMargins left="0" right="0" top="0.75" bottom="0" header="0.3" footer="0.3"/>
  <pageSetup paperSize="9" scale="60"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60"/>
  <sheetViews>
    <sheetView topLeftCell="A17" workbookViewId="0">
      <selection activeCell="H8" sqref="H8:H11"/>
    </sheetView>
  </sheetViews>
  <sheetFormatPr defaultColWidth="9.1796875" defaultRowHeight="14.5" x14ac:dyDescent="0.35"/>
  <cols>
    <col min="1" max="1" width="4.54296875" style="2" customWidth="1"/>
    <col min="2" max="2" width="5.81640625" style="2" customWidth="1"/>
    <col min="3" max="3" width="14.7265625" style="2" customWidth="1"/>
    <col min="4" max="4" width="4.1796875" style="2" customWidth="1"/>
    <col min="5" max="5" width="15.54296875" style="2" customWidth="1"/>
    <col min="6" max="6" width="6.453125" style="1" customWidth="1"/>
    <col min="7" max="7" width="10" style="2" customWidth="1"/>
    <col min="8" max="8" width="15.453125" style="3" customWidth="1"/>
    <col min="9" max="9" width="8.54296875" style="4" customWidth="1"/>
    <col min="10" max="10" width="8.54296875" style="2" customWidth="1"/>
    <col min="11" max="11" width="8.54296875" style="4" customWidth="1"/>
    <col min="12" max="12" width="8.54296875" style="5" customWidth="1"/>
    <col min="13" max="13" width="8.54296875" style="1" customWidth="1"/>
    <col min="14" max="15" width="8.54296875" style="2" customWidth="1"/>
    <col min="16" max="16" width="6.54296875" style="2" customWidth="1"/>
    <col min="17" max="17" width="6.54296875" style="6" customWidth="1"/>
    <col min="18" max="18" width="11.54296875" style="6" customWidth="1"/>
    <col min="19" max="20" width="11.54296875" style="2" customWidth="1"/>
    <col min="21" max="21" width="11.54296875" style="6" customWidth="1"/>
    <col min="22" max="25" width="11.54296875" style="2" customWidth="1"/>
    <col min="26" max="26" width="11.54296875" style="7" customWidth="1"/>
    <col min="27" max="27" width="8.54296875" style="7" customWidth="1"/>
    <col min="28" max="28" width="8.54296875" style="8" customWidth="1"/>
    <col min="29" max="29" width="8.54296875" style="6" customWidth="1"/>
    <col min="30" max="32" width="8.54296875" style="8" customWidth="1"/>
    <col min="33" max="33" width="8.54296875" style="9" customWidth="1"/>
    <col min="34" max="34" width="9.81640625" style="2" customWidth="1"/>
    <col min="35" max="35" width="10" style="2" customWidth="1"/>
    <col min="36" max="36" width="25.1796875" style="2" customWidth="1"/>
    <col min="37" max="16384" width="9.1796875" style="2"/>
  </cols>
  <sheetData>
    <row r="1" spans="1:36" s="37" customFormat="1" ht="16.5" customHeight="1" thickTop="1" thickBot="1" x14ac:dyDescent="0.35">
      <c r="A1" s="453" t="s">
        <v>12</v>
      </c>
      <c r="B1" s="456" t="s">
        <v>21</v>
      </c>
      <c r="C1" s="434" t="s">
        <v>108</v>
      </c>
      <c r="D1" s="435"/>
      <c r="E1" s="456" t="s">
        <v>226</v>
      </c>
      <c r="F1" s="456" t="s">
        <v>19</v>
      </c>
      <c r="G1" s="466" t="s">
        <v>111</v>
      </c>
      <c r="H1" s="456" t="s">
        <v>20</v>
      </c>
      <c r="I1" s="517" t="s">
        <v>13</v>
      </c>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9"/>
    </row>
    <row r="2" spans="1:36" s="37" customFormat="1" ht="15.75" customHeight="1" thickBot="1" x14ac:dyDescent="0.35">
      <c r="A2" s="454"/>
      <c r="B2" s="457"/>
      <c r="C2" s="524"/>
      <c r="D2" s="463"/>
      <c r="E2" s="457"/>
      <c r="F2" s="457"/>
      <c r="G2" s="467"/>
      <c r="H2" s="457"/>
      <c r="I2" s="507" t="s">
        <v>8</v>
      </c>
      <c r="J2" s="464" t="s">
        <v>0</v>
      </c>
      <c r="K2" s="465" t="s">
        <v>9</v>
      </c>
      <c r="L2" s="464" t="s">
        <v>1</v>
      </c>
      <c r="M2" s="500" t="s">
        <v>2</v>
      </c>
      <c r="N2" s="465" t="s">
        <v>3</v>
      </c>
      <c r="O2" s="465" t="s">
        <v>10</v>
      </c>
      <c r="P2" s="465"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520" t="s">
        <v>227</v>
      </c>
    </row>
    <row r="3" spans="1:36" s="37" customFormat="1" ht="17.5" thickBot="1" x14ac:dyDescent="0.5">
      <c r="A3" s="455"/>
      <c r="B3" s="458"/>
      <c r="C3" s="525"/>
      <c r="D3" s="485"/>
      <c r="E3" s="458"/>
      <c r="F3" s="458"/>
      <c r="G3" s="468"/>
      <c r="H3" s="458"/>
      <c r="I3" s="507"/>
      <c r="J3" s="464"/>
      <c r="K3" s="465"/>
      <c r="L3" s="464"/>
      <c r="M3" s="500"/>
      <c r="N3" s="465"/>
      <c r="O3" s="465"/>
      <c r="P3" s="186" t="s">
        <v>35</v>
      </c>
      <c r="Q3" s="186" t="s">
        <v>36</v>
      </c>
      <c r="R3" s="69" t="s">
        <v>83</v>
      </c>
      <c r="S3" s="70" t="s">
        <v>84</v>
      </c>
      <c r="T3" s="70" t="s">
        <v>85</v>
      </c>
      <c r="U3" s="69" t="s">
        <v>86</v>
      </c>
      <c r="V3" s="188" t="s">
        <v>4</v>
      </c>
      <c r="W3" s="70" t="s">
        <v>87</v>
      </c>
      <c r="X3" s="69" t="s">
        <v>88</v>
      </c>
      <c r="Y3" s="69" t="s">
        <v>89</v>
      </c>
      <c r="Z3" s="69" t="s">
        <v>90</v>
      </c>
      <c r="AA3" s="69" t="s">
        <v>34</v>
      </c>
      <c r="AB3" s="71" t="s">
        <v>91</v>
      </c>
      <c r="AC3" s="187" t="s">
        <v>92</v>
      </c>
      <c r="AD3" s="498"/>
      <c r="AE3" s="503"/>
      <c r="AF3" s="185" t="s">
        <v>16</v>
      </c>
      <c r="AG3" s="185" t="s">
        <v>17</v>
      </c>
      <c r="AH3" s="185" t="s">
        <v>18</v>
      </c>
      <c r="AI3" s="499"/>
      <c r="AJ3" s="481"/>
    </row>
    <row r="4" spans="1:36"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521" t="s">
        <v>99</v>
      </c>
      <c r="O4" s="521" t="s">
        <v>100</v>
      </c>
      <c r="P4" s="523"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81"/>
    </row>
    <row r="5" spans="1:36" s="37" customFormat="1" thickBot="1" x14ac:dyDescent="0.35">
      <c r="A5" s="484"/>
      <c r="B5" s="485"/>
      <c r="C5" s="485"/>
      <c r="D5" s="485"/>
      <c r="E5" s="485"/>
      <c r="F5" s="485"/>
      <c r="G5" s="485"/>
      <c r="H5" s="485"/>
      <c r="I5" s="450"/>
      <c r="J5" s="452"/>
      <c r="K5" s="458"/>
      <c r="L5" s="513"/>
      <c r="M5" s="514"/>
      <c r="N5" s="522"/>
      <c r="O5" s="522"/>
      <c r="P5" s="476"/>
      <c r="Q5" s="510"/>
      <c r="R5" s="440"/>
      <c r="S5" s="442"/>
      <c r="T5" s="442"/>
      <c r="U5" s="440"/>
      <c r="V5" s="442"/>
      <c r="W5" s="442"/>
      <c r="X5" s="440"/>
      <c r="Y5" s="440"/>
      <c r="Z5" s="440"/>
      <c r="AA5" s="444"/>
      <c r="AB5" s="488"/>
      <c r="AC5" s="489"/>
      <c r="AD5" s="479"/>
      <c r="AE5" s="438"/>
      <c r="AF5" s="493"/>
      <c r="AG5" s="494"/>
      <c r="AH5" s="495"/>
      <c r="AI5" s="497"/>
      <c r="AJ5" s="482"/>
    </row>
    <row r="6" spans="1:36"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41" t="s">
        <v>14</v>
      </c>
      <c r="O6" s="41"/>
      <c r="P6" s="41" t="s">
        <v>162</v>
      </c>
      <c r="Q6" s="41"/>
      <c r="R6" s="11"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2" t="s">
        <v>33</v>
      </c>
    </row>
    <row r="7" spans="1:36" s="37" customFormat="1" ht="15" customHeight="1" thickTop="1" x14ac:dyDescent="0.3">
      <c r="A7" s="158">
        <v>1</v>
      </c>
      <c r="B7" s="159">
        <v>12</v>
      </c>
      <c r="C7" s="203" t="s">
        <v>358</v>
      </c>
      <c r="D7" s="201">
        <v>3</v>
      </c>
      <c r="E7" s="214" t="s">
        <v>371</v>
      </c>
      <c r="F7" s="159">
        <v>2010</v>
      </c>
      <c r="G7" s="205">
        <v>731</v>
      </c>
      <c r="H7" s="201" t="s">
        <v>385</v>
      </c>
      <c r="I7" s="326">
        <v>0.11799999999999999</v>
      </c>
      <c r="J7" s="161">
        <v>16.2</v>
      </c>
      <c r="K7" s="162">
        <v>24</v>
      </c>
      <c r="L7" s="163">
        <v>3</v>
      </c>
      <c r="M7" s="164">
        <v>0.84350000000000003</v>
      </c>
      <c r="N7" s="162" t="s">
        <v>14</v>
      </c>
      <c r="O7" s="162"/>
      <c r="P7" s="162">
        <v>39</v>
      </c>
      <c r="Q7" s="162" t="s">
        <v>39</v>
      </c>
      <c r="R7" s="238">
        <v>38</v>
      </c>
      <c r="S7" s="239">
        <v>16781</v>
      </c>
      <c r="T7" s="239">
        <v>70523</v>
      </c>
      <c r="U7" s="238">
        <v>5</v>
      </c>
      <c r="V7" s="165">
        <v>129</v>
      </c>
      <c r="W7" s="239">
        <v>2431</v>
      </c>
      <c r="X7" s="238">
        <v>3</v>
      </c>
      <c r="Y7" s="238">
        <v>5</v>
      </c>
      <c r="Z7" s="238">
        <v>0</v>
      </c>
      <c r="AA7" s="269">
        <f t="shared" ref="AA7:AA17" si="0">+Z7+Y7+X7+V7+U7+R7</f>
        <v>180</v>
      </c>
      <c r="AB7" s="160">
        <v>0</v>
      </c>
      <c r="AC7" s="166">
        <v>1.33</v>
      </c>
      <c r="AD7" s="167">
        <v>0</v>
      </c>
      <c r="AE7" s="165">
        <v>169</v>
      </c>
      <c r="AF7" s="168">
        <v>0</v>
      </c>
      <c r="AG7" s="168">
        <v>0.01</v>
      </c>
      <c r="AH7" s="168">
        <v>0.01</v>
      </c>
      <c r="AI7" s="216" t="s">
        <v>381</v>
      </c>
      <c r="AJ7" s="201" t="s">
        <v>33</v>
      </c>
    </row>
    <row r="8" spans="1:36" s="37" customFormat="1" ht="15" customHeight="1" x14ac:dyDescent="0.3">
      <c r="A8" s="243">
        <v>2</v>
      </c>
      <c r="B8" s="244">
        <v>5</v>
      </c>
      <c r="C8" s="245" t="s">
        <v>357</v>
      </c>
      <c r="D8" s="246">
        <v>1</v>
      </c>
      <c r="E8" s="247" t="s">
        <v>364</v>
      </c>
      <c r="F8" s="244">
        <v>2010</v>
      </c>
      <c r="G8" s="248">
        <v>1143</v>
      </c>
      <c r="H8" s="246" t="s">
        <v>378</v>
      </c>
      <c r="I8" s="171">
        <v>5.6000000000000001E-2</v>
      </c>
      <c r="J8" s="172">
        <v>25.3</v>
      </c>
      <c r="K8" s="173">
        <v>50</v>
      </c>
      <c r="L8" s="174">
        <v>1.5</v>
      </c>
      <c r="M8" s="175">
        <v>0.85289999999999999</v>
      </c>
      <c r="N8" s="173" t="s">
        <v>14</v>
      </c>
      <c r="O8" s="173"/>
      <c r="P8" s="173">
        <v>18</v>
      </c>
      <c r="Q8" s="173" t="s">
        <v>39</v>
      </c>
      <c r="R8" s="240">
        <v>35</v>
      </c>
      <c r="S8" s="237">
        <v>20494</v>
      </c>
      <c r="T8" s="237">
        <v>67487</v>
      </c>
      <c r="U8" s="240">
        <v>4</v>
      </c>
      <c r="V8" s="176">
        <v>69</v>
      </c>
      <c r="W8" s="237">
        <v>1143</v>
      </c>
      <c r="X8" s="240">
        <v>0</v>
      </c>
      <c r="Y8" s="240">
        <v>1</v>
      </c>
      <c r="Z8" s="240">
        <v>0</v>
      </c>
      <c r="AA8" s="237">
        <f t="shared" si="0"/>
        <v>109</v>
      </c>
      <c r="AB8" s="171">
        <v>0</v>
      </c>
      <c r="AC8" s="177">
        <v>1.87</v>
      </c>
      <c r="AD8" s="178">
        <v>0</v>
      </c>
      <c r="AE8" s="176">
        <v>0</v>
      </c>
      <c r="AF8" s="179">
        <v>0</v>
      </c>
      <c r="AG8" s="179">
        <v>0.01</v>
      </c>
      <c r="AH8" s="179">
        <v>0.01</v>
      </c>
      <c r="AI8" s="217" t="s">
        <v>379</v>
      </c>
      <c r="AJ8" s="227" t="s">
        <v>382</v>
      </c>
    </row>
    <row r="9" spans="1:36" s="37" customFormat="1" ht="15" customHeight="1" x14ac:dyDescent="0.3">
      <c r="A9" s="169">
        <v>3</v>
      </c>
      <c r="B9" s="170">
        <v>7</v>
      </c>
      <c r="C9" s="245" t="s">
        <v>359</v>
      </c>
      <c r="D9" s="246">
        <v>1</v>
      </c>
      <c r="E9" s="215" t="s">
        <v>366</v>
      </c>
      <c r="F9" s="170">
        <v>2010</v>
      </c>
      <c r="G9" s="206">
        <v>1143</v>
      </c>
      <c r="H9" s="202" t="s">
        <v>378</v>
      </c>
      <c r="I9" s="171">
        <v>4.8000000000000001E-2</v>
      </c>
      <c r="J9" s="172">
        <v>28.4</v>
      </c>
      <c r="K9" s="173">
        <v>44</v>
      </c>
      <c r="L9" s="174">
        <v>1</v>
      </c>
      <c r="M9" s="175">
        <v>0.85370000000000001</v>
      </c>
      <c r="N9" s="173" t="s">
        <v>14</v>
      </c>
      <c r="O9" s="173"/>
      <c r="P9" s="173">
        <v>32</v>
      </c>
      <c r="Q9" s="173" t="s">
        <v>48</v>
      </c>
      <c r="R9" s="240">
        <v>32</v>
      </c>
      <c r="S9" s="237">
        <v>15273</v>
      </c>
      <c r="T9" s="237">
        <v>65111</v>
      </c>
      <c r="U9" s="240">
        <v>5</v>
      </c>
      <c r="V9" s="176">
        <v>95</v>
      </c>
      <c r="W9" s="237">
        <v>1002</v>
      </c>
      <c r="X9" s="240">
        <v>0</v>
      </c>
      <c r="Y9" s="240">
        <v>2</v>
      </c>
      <c r="Z9" s="240">
        <v>0</v>
      </c>
      <c r="AA9" s="237">
        <f>+Z9+Y9+X9+V9+U9+R9</f>
        <v>134</v>
      </c>
      <c r="AB9" s="171">
        <v>0</v>
      </c>
      <c r="AC9" s="177">
        <v>1.7</v>
      </c>
      <c r="AD9" s="178">
        <v>0.01</v>
      </c>
      <c r="AE9" s="319">
        <v>32</v>
      </c>
      <c r="AF9" s="179">
        <v>0.01</v>
      </c>
      <c r="AG9" s="179">
        <v>0.01</v>
      </c>
      <c r="AH9" s="179">
        <v>0.01</v>
      </c>
      <c r="AI9" s="217" t="s">
        <v>380</v>
      </c>
      <c r="AJ9" s="227" t="s">
        <v>33</v>
      </c>
    </row>
    <row r="10" spans="1:36" s="37" customFormat="1" ht="15" customHeight="1" x14ac:dyDescent="0.3">
      <c r="A10" s="169">
        <v>4</v>
      </c>
      <c r="B10" s="170">
        <v>6</v>
      </c>
      <c r="C10" s="245" t="s">
        <v>358</v>
      </c>
      <c r="D10" s="246">
        <v>1</v>
      </c>
      <c r="E10" s="215" t="s">
        <v>365</v>
      </c>
      <c r="F10" s="170">
        <v>2010</v>
      </c>
      <c r="G10" s="206">
        <v>1143</v>
      </c>
      <c r="H10" s="202" t="s">
        <v>378</v>
      </c>
      <c r="I10" s="171">
        <v>4.2000000000000003E-2</v>
      </c>
      <c r="J10" s="172">
        <v>26.6</v>
      </c>
      <c r="K10" s="173">
        <v>41</v>
      </c>
      <c r="L10" s="174">
        <v>1.5</v>
      </c>
      <c r="M10" s="175">
        <v>0.85399999999999998</v>
      </c>
      <c r="N10" s="173" t="s">
        <v>14</v>
      </c>
      <c r="O10" s="173"/>
      <c r="P10" s="173">
        <v>21</v>
      </c>
      <c r="Q10" s="173" t="s">
        <v>39</v>
      </c>
      <c r="R10" s="240">
        <v>27</v>
      </c>
      <c r="S10" s="237">
        <v>18639</v>
      </c>
      <c r="T10" s="237">
        <v>66781</v>
      </c>
      <c r="U10" s="240">
        <v>3</v>
      </c>
      <c r="V10" s="176">
        <v>64</v>
      </c>
      <c r="W10" s="237">
        <v>1106</v>
      </c>
      <c r="X10" s="240">
        <v>0</v>
      </c>
      <c r="Y10" s="240">
        <v>1</v>
      </c>
      <c r="Z10" s="240">
        <v>0</v>
      </c>
      <c r="AA10" s="237">
        <f t="shared" si="0"/>
        <v>95</v>
      </c>
      <c r="AB10" s="171">
        <v>0</v>
      </c>
      <c r="AC10" s="177">
        <v>1.9</v>
      </c>
      <c r="AD10" s="178">
        <v>0.02</v>
      </c>
      <c r="AE10" s="319">
        <v>62</v>
      </c>
      <c r="AF10" s="179">
        <v>0</v>
      </c>
      <c r="AG10" s="179">
        <v>0.01</v>
      </c>
      <c r="AH10" s="179">
        <v>0</v>
      </c>
      <c r="AI10" s="217" t="s">
        <v>380</v>
      </c>
      <c r="AJ10" s="227" t="s">
        <v>382</v>
      </c>
    </row>
    <row r="11" spans="1:36" s="37" customFormat="1" ht="15" customHeight="1" x14ac:dyDescent="0.3">
      <c r="A11" s="169">
        <v>5</v>
      </c>
      <c r="B11" s="170">
        <v>8</v>
      </c>
      <c r="C11" s="245" t="s">
        <v>360</v>
      </c>
      <c r="D11" s="246">
        <v>1</v>
      </c>
      <c r="E11" s="215" t="s">
        <v>367</v>
      </c>
      <c r="F11" s="170">
        <v>2010</v>
      </c>
      <c r="G11" s="206">
        <v>1143</v>
      </c>
      <c r="H11" s="202" t="s">
        <v>378</v>
      </c>
      <c r="I11" s="171">
        <v>2.8000000000000001E-2</v>
      </c>
      <c r="J11" s="172">
        <v>26.3</v>
      </c>
      <c r="K11" s="173">
        <v>24</v>
      </c>
      <c r="L11" s="174">
        <v>1.5</v>
      </c>
      <c r="M11" s="175">
        <v>0.85960000000000003</v>
      </c>
      <c r="N11" s="173" t="s">
        <v>14</v>
      </c>
      <c r="O11" s="173"/>
      <c r="P11" s="173">
        <v>29</v>
      </c>
      <c r="Q11" s="173" t="s">
        <v>48</v>
      </c>
      <c r="R11" s="240">
        <v>13</v>
      </c>
      <c r="S11" s="237">
        <v>12265</v>
      </c>
      <c r="T11" s="237">
        <v>66770</v>
      </c>
      <c r="U11" s="240">
        <v>5</v>
      </c>
      <c r="V11" s="176">
        <v>172</v>
      </c>
      <c r="W11" s="176">
        <v>1206</v>
      </c>
      <c r="X11" s="240">
        <v>0</v>
      </c>
      <c r="Y11" s="240">
        <v>8</v>
      </c>
      <c r="Z11" s="240">
        <v>0</v>
      </c>
      <c r="AA11" s="237">
        <f t="shared" si="0"/>
        <v>198</v>
      </c>
      <c r="AB11" s="171">
        <v>0.18</v>
      </c>
      <c r="AC11" s="177">
        <v>6.68</v>
      </c>
      <c r="AD11" s="178">
        <v>0.08</v>
      </c>
      <c r="AE11" s="319">
        <v>18</v>
      </c>
      <c r="AF11" s="179">
        <v>0.05</v>
      </c>
      <c r="AG11" s="179">
        <v>0.02</v>
      </c>
      <c r="AH11" s="179">
        <v>0.01</v>
      </c>
      <c r="AI11" s="217" t="s">
        <v>381</v>
      </c>
      <c r="AJ11" s="227" t="s">
        <v>382</v>
      </c>
    </row>
    <row r="12" spans="1:36" s="37" customFormat="1" ht="15" customHeight="1" x14ac:dyDescent="0.3">
      <c r="A12" s="169">
        <v>6</v>
      </c>
      <c r="B12" s="170">
        <v>13</v>
      </c>
      <c r="C12" s="204" t="s">
        <v>359</v>
      </c>
      <c r="D12" s="202">
        <v>3</v>
      </c>
      <c r="E12" s="215" t="s">
        <v>373</v>
      </c>
      <c r="F12" s="170">
        <v>2010</v>
      </c>
      <c r="G12" s="206">
        <v>731</v>
      </c>
      <c r="H12" s="202" t="s">
        <v>385</v>
      </c>
      <c r="I12" s="171">
        <v>2.5000000000000001E-2</v>
      </c>
      <c r="J12" s="172">
        <v>27.8</v>
      </c>
      <c r="K12" s="173">
        <v>40</v>
      </c>
      <c r="L12" s="174">
        <v>1.5</v>
      </c>
      <c r="M12" s="175">
        <v>0.84150000000000003</v>
      </c>
      <c r="N12" s="173" t="s">
        <v>14</v>
      </c>
      <c r="O12" s="173"/>
      <c r="P12" s="173">
        <v>27</v>
      </c>
      <c r="Q12" s="173" t="s">
        <v>39</v>
      </c>
      <c r="R12" s="240">
        <v>21</v>
      </c>
      <c r="S12" s="237">
        <v>16364</v>
      </c>
      <c r="T12" s="237">
        <v>70694</v>
      </c>
      <c r="U12" s="240">
        <v>3</v>
      </c>
      <c r="V12" s="176">
        <v>38</v>
      </c>
      <c r="W12" s="237">
        <v>1068</v>
      </c>
      <c r="X12" s="240">
        <v>0</v>
      </c>
      <c r="Y12" s="240">
        <v>0</v>
      </c>
      <c r="Z12" s="240">
        <v>0</v>
      </c>
      <c r="AA12" s="237">
        <f t="shared" si="0"/>
        <v>62</v>
      </c>
      <c r="AB12" s="171">
        <v>0</v>
      </c>
      <c r="AC12" s="177">
        <v>0.62</v>
      </c>
      <c r="AD12" s="178">
        <v>0.01</v>
      </c>
      <c r="AE12" s="176">
        <v>0</v>
      </c>
      <c r="AF12" s="179">
        <v>0</v>
      </c>
      <c r="AG12" s="179">
        <v>0.01</v>
      </c>
      <c r="AH12" s="179">
        <v>0</v>
      </c>
      <c r="AI12" s="217" t="s">
        <v>381</v>
      </c>
      <c r="AJ12" s="227" t="s">
        <v>33</v>
      </c>
    </row>
    <row r="13" spans="1:36" s="37" customFormat="1" ht="15" customHeight="1" x14ac:dyDescent="0.3">
      <c r="A13" s="169">
        <v>7</v>
      </c>
      <c r="B13" s="170">
        <v>10</v>
      </c>
      <c r="C13" s="204" t="s">
        <v>361</v>
      </c>
      <c r="D13" s="202">
        <v>3</v>
      </c>
      <c r="E13" s="215" t="s">
        <v>369</v>
      </c>
      <c r="F13" s="170">
        <v>2010</v>
      </c>
      <c r="G13" s="206">
        <v>4749</v>
      </c>
      <c r="H13" s="202" t="s">
        <v>384</v>
      </c>
      <c r="I13" s="171">
        <v>2.1999999999999999E-2</v>
      </c>
      <c r="J13" s="172">
        <v>38.1</v>
      </c>
      <c r="K13" s="173">
        <v>60</v>
      </c>
      <c r="L13" s="174">
        <v>0.5</v>
      </c>
      <c r="M13" s="175">
        <v>0.87670000000000003</v>
      </c>
      <c r="N13" s="173" t="s">
        <v>14</v>
      </c>
      <c r="O13" s="173"/>
      <c r="P13" s="173">
        <v>11</v>
      </c>
      <c r="Q13" s="173" t="s">
        <v>38</v>
      </c>
      <c r="R13" s="240">
        <v>20</v>
      </c>
      <c r="S13" s="237">
        <v>16028</v>
      </c>
      <c r="T13" s="237">
        <v>68308</v>
      </c>
      <c r="U13" s="240">
        <v>20</v>
      </c>
      <c r="V13" s="176">
        <v>971</v>
      </c>
      <c r="W13" s="237">
        <v>3536</v>
      </c>
      <c r="X13" s="240">
        <v>5</v>
      </c>
      <c r="Y13" s="240">
        <v>7</v>
      </c>
      <c r="Z13" s="240">
        <v>0</v>
      </c>
      <c r="AA13" s="237">
        <f t="shared" si="0"/>
        <v>1023</v>
      </c>
      <c r="AB13" s="171">
        <v>0</v>
      </c>
      <c r="AC13" s="177">
        <v>0.39</v>
      </c>
      <c r="AD13" s="178">
        <v>0.23</v>
      </c>
      <c r="AE13" s="176">
        <v>0</v>
      </c>
      <c r="AF13" s="179">
        <v>0.02</v>
      </c>
      <c r="AG13" s="179">
        <v>0.01</v>
      </c>
      <c r="AH13" s="179">
        <v>0.04</v>
      </c>
      <c r="AI13" s="217" t="s">
        <v>377</v>
      </c>
      <c r="AJ13" s="227" t="s">
        <v>383</v>
      </c>
    </row>
    <row r="14" spans="1:36" s="37" customFormat="1" ht="15" customHeight="1" x14ac:dyDescent="0.3">
      <c r="A14" s="169">
        <v>8</v>
      </c>
      <c r="B14" s="170">
        <v>11</v>
      </c>
      <c r="C14" s="245" t="s">
        <v>357</v>
      </c>
      <c r="D14" s="202">
        <v>3</v>
      </c>
      <c r="E14" s="215" t="s">
        <v>370</v>
      </c>
      <c r="F14" s="170">
        <v>2010</v>
      </c>
      <c r="G14" s="206">
        <v>731</v>
      </c>
      <c r="H14" s="202" t="s">
        <v>385</v>
      </c>
      <c r="I14" s="171">
        <v>2.1999999999999999E-2</v>
      </c>
      <c r="J14" s="172">
        <v>23.2</v>
      </c>
      <c r="K14" s="173">
        <v>32</v>
      </c>
      <c r="L14" s="174">
        <v>1.5</v>
      </c>
      <c r="M14" s="175">
        <v>0.84319999999999995</v>
      </c>
      <c r="N14" s="173" t="s">
        <v>14</v>
      </c>
      <c r="O14" s="173"/>
      <c r="P14" s="173">
        <v>26</v>
      </c>
      <c r="Q14" s="173" t="s">
        <v>39</v>
      </c>
      <c r="R14" s="240">
        <v>14</v>
      </c>
      <c r="S14" s="237">
        <v>12943</v>
      </c>
      <c r="T14" s="237">
        <v>68807</v>
      </c>
      <c r="U14" s="240">
        <v>3</v>
      </c>
      <c r="V14" s="176">
        <v>62</v>
      </c>
      <c r="W14" s="237">
        <v>1243</v>
      </c>
      <c r="X14" s="240">
        <v>0</v>
      </c>
      <c r="Y14" s="240">
        <v>0</v>
      </c>
      <c r="Z14" s="240">
        <v>0</v>
      </c>
      <c r="AA14" s="237">
        <f t="shared" si="0"/>
        <v>79</v>
      </c>
      <c r="AB14" s="171">
        <v>0</v>
      </c>
      <c r="AC14" s="177">
        <v>0.35</v>
      </c>
      <c r="AD14" s="178">
        <v>0</v>
      </c>
      <c r="AE14" s="176">
        <v>0</v>
      </c>
      <c r="AF14" s="179">
        <v>0.01</v>
      </c>
      <c r="AG14" s="179">
        <v>0.01</v>
      </c>
      <c r="AH14" s="179">
        <v>0</v>
      </c>
      <c r="AI14" s="217" t="s">
        <v>379</v>
      </c>
      <c r="AJ14" s="227" t="s">
        <v>33</v>
      </c>
    </row>
    <row r="15" spans="1:36" s="37" customFormat="1" ht="15" customHeight="1" x14ac:dyDescent="0.3">
      <c r="A15" s="169">
        <v>9</v>
      </c>
      <c r="B15" s="170">
        <v>15</v>
      </c>
      <c r="C15" s="245" t="s">
        <v>362</v>
      </c>
      <c r="D15" s="202"/>
      <c r="E15" s="215" t="s">
        <v>374</v>
      </c>
      <c r="F15" s="170">
        <v>2011</v>
      </c>
      <c r="G15" s="206">
        <v>1023</v>
      </c>
      <c r="H15" s="202" t="s">
        <v>376</v>
      </c>
      <c r="I15" s="171">
        <v>2.1999999999999999E-2</v>
      </c>
      <c r="J15" s="172">
        <v>38.1</v>
      </c>
      <c r="K15" s="173">
        <v>38</v>
      </c>
      <c r="L15" s="174">
        <v>1</v>
      </c>
      <c r="M15" s="175">
        <v>0.87790000000000001</v>
      </c>
      <c r="N15" s="173" t="s">
        <v>14</v>
      </c>
      <c r="O15" s="173"/>
      <c r="P15" s="173">
        <v>28</v>
      </c>
      <c r="Q15" s="173" t="s">
        <v>14</v>
      </c>
      <c r="R15" s="240">
        <v>35</v>
      </c>
      <c r="S15" s="237">
        <v>10984</v>
      </c>
      <c r="T15" s="237">
        <v>71058</v>
      </c>
      <c r="U15" s="240">
        <v>20</v>
      </c>
      <c r="V15" s="176">
        <v>441</v>
      </c>
      <c r="W15" s="237">
        <v>5037</v>
      </c>
      <c r="X15" s="240">
        <v>7</v>
      </c>
      <c r="Y15" s="240">
        <v>8</v>
      </c>
      <c r="Z15" s="240">
        <v>0</v>
      </c>
      <c r="AA15" s="237">
        <f t="shared" si="0"/>
        <v>511</v>
      </c>
      <c r="AB15" s="171">
        <v>0</v>
      </c>
      <c r="AC15" s="177">
        <v>0.73</v>
      </c>
      <c r="AD15" s="178">
        <v>0.23</v>
      </c>
      <c r="AE15" s="176">
        <v>0</v>
      </c>
      <c r="AF15" s="179">
        <v>0</v>
      </c>
      <c r="AG15" s="179">
        <v>0.01</v>
      </c>
      <c r="AH15" s="179">
        <v>0.01</v>
      </c>
      <c r="AI15" s="217" t="s">
        <v>379</v>
      </c>
      <c r="AJ15" s="227" t="s">
        <v>33</v>
      </c>
    </row>
    <row r="16" spans="1:36" s="37" customFormat="1" ht="15" customHeight="1" x14ac:dyDescent="0.3">
      <c r="A16" s="169">
        <v>10</v>
      </c>
      <c r="B16" s="170">
        <v>16</v>
      </c>
      <c r="C16" s="245" t="s">
        <v>362</v>
      </c>
      <c r="D16" s="202"/>
      <c r="E16" s="215" t="s">
        <v>375</v>
      </c>
      <c r="F16" s="170">
        <v>2011</v>
      </c>
      <c r="G16" s="206">
        <v>1023</v>
      </c>
      <c r="H16" s="202" t="s">
        <v>376</v>
      </c>
      <c r="I16" s="171">
        <v>2.1999999999999999E-2</v>
      </c>
      <c r="J16" s="172">
        <v>37.299999999999997</v>
      </c>
      <c r="K16" s="173">
        <v>36</v>
      </c>
      <c r="L16" s="174">
        <v>1</v>
      </c>
      <c r="M16" s="175">
        <v>0.87880000000000003</v>
      </c>
      <c r="N16" s="173" t="s">
        <v>14</v>
      </c>
      <c r="O16" s="173"/>
      <c r="P16" s="173">
        <v>21</v>
      </c>
      <c r="Q16" s="173" t="s">
        <v>14</v>
      </c>
      <c r="R16" s="240">
        <v>18</v>
      </c>
      <c r="S16" s="237">
        <v>21157</v>
      </c>
      <c r="T16" s="237">
        <v>64224</v>
      </c>
      <c r="U16" s="240">
        <v>4</v>
      </c>
      <c r="V16" s="176">
        <v>129</v>
      </c>
      <c r="W16" s="237">
        <v>1676</v>
      </c>
      <c r="X16" s="240">
        <v>0</v>
      </c>
      <c r="Y16" s="240">
        <v>1</v>
      </c>
      <c r="Z16" s="240">
        <v>0</v>
      </c>
      <c r="AA16" s="237">
        <f t="shared" si="0"/>
        <v>152</v>
      </c>
      <c r="AB16" s="171">
        <v>0</v>
      </c>
      <c r="AC16" s="177">
        <v>1.35</v>
      </c>
      <c r="AD16" s="178">
        <v>0.22</v>
      </c>
      <c r="AE16" s="176">
        <v>0</v>
      </c>
      <c r="AF16" s="179">
        <v>0</v>
      </c>
      <c r="AG16" s="179">
        <v>0.01</v>
      </c>
      <c r="AH16" s="179">
        <v>0</v>
      </c>
      <c r="AI16" s="217" t="s">
        <v>377</v>
      </c>
      <c r="AJ16" s="227" t="s">
        <v>383</v>
      </c>
    </row>
    <row r="17" spans="1:36" s="37" customFormat="1" ht="15" customHeight="1" x14ac:dyDescent="0.3">
      <c r="A17" s="169">
        <v>11</v>
      </c>
      <c r="B17" s="170">
        <v>14</v>
      </c>
      <c r="C17" s="245" t="s">
        <v>360</v>
      </c>
      <c r="D17" s="202">
        <v>3</v>
      </c>
      <c r="E17" s="215" t="s">
        <v>372</v>
      </c>
      <c r="F17" s="170">
        <v>2010</v>
      </c>
      <c r="G17" s="206">
        <v>731</v>
      </c>
      <c r="H17" s="202" t="s">
        <v>385</v>
      </c>
      <c r="I17" s="218">
        <v>0.02</v>
      </c>
      <c r="J17" s="219">
        <v>31.2</v>
      </c>
      <c r="K17" s="220">
        <v>62</v>
      </c>
      <c r="L17" s="221">
        <v>1</v>
      </c>
      <c r="M17" s="222">
        <v>0.84199999999999997</v>
      </c>
      <c r="N17" s="220" t="s">
        <v>14</v>
      </c>
      <c r="O17" s="220"/>
      <c r="P17" s="220">
        <v>19</v>
      </c>
      <c r="Q17" s="220" t="s">
        <v>39</v>
      </c>
      <c r="R17" s="272">
        <v>10</v>
      </c>
      <c r="S17" s="273">
        <v>18669</v>
      </c>
      <c r="T17" s="273">
        <v>66036</v>
      </c>
      <c r="U17" s="272">
        <v>3</v>
      </c>
      <c r="V17" s="223">
        <v>24</v>
      </c>
      <c r="W17" s="273">
        <v>665</v>
      </c>
      <c r="X17" s="272">
        <v>0</v>
      </c>
      <c r="Y17" s="272">
        <v>0</v>
      </c>
      <c r="Z17" s="272">
        <v>0</v>
      </c>
      <c r="AA17" s="273">
        <f t="shared" si="0"/>
        <v>37</v>
      </c>
      <c r="AB17" s="218">
        <v>0</v>
      </c>
      <c r="AC17" s="224">
        <v>1.36</v>
      </c>
      <c r="AD17" s="225">
        <v>0.01</v>
      </c>
      <c r="AE17" s="223">
        <v>0</v>
      </c>
      <c r="AF17" s="226">
        <v>0</v>
      </c>
      <c r="AG17" s="226">
        <v>0</v>
      </c>
      <c r="AH17" s="226">
        <v>0</v>
      </c>
      <c r="AI17" s="259" t="s">
        <v>377</v>
      </c>
      <c r="AJ17" s="312" t="s">
        <v>383</v>
      </c>
    </row>
    <row r="18" spans="1:36" s="37" customFormat="1" ht="15" customHeight="1" x14ac:dyDescent="0.3">
      <c r="A18" s="169">
        <v>12</v>
      </c>
      <c r="B18" s="170">
        <v>4</v>
      </c>
      <c r="C18" s="204" t="s">
        <v>356</v>
      </c>
      <c r="D18" s="202">
        <v>1</v>
      </c>
      <c r="E18" s="215" t="s">
        <v>363</v>
      </c>
      <c r="F18" s="170">
        <v>2011</v>
      </c>
      <c r="G18" s="206">
        <v>30857</v>
      </c>
      <c r="H18" s="202" t="s">
        <v>376</v>
      </c>
      <c r="I18" s="218">
        <v>1.7000000000000001E-2</v>
      </c>
      <c r="J18" s="219">
        <v>41.5</v>
      </c>
      <c r="K18" s="220">
        <v>58</v>
      </c>
      <c r="L18" s="221">
        <v>0.5</v>
      </c>
      <c r="M18" s="222">
        <v>0.86909999999999998</v>
      </c>
      <c r="N18" s="220" t="s">
        <v>14</v>
      </c>
      <c r="O18" s="220"/>
      <c r="P18" s="220">
        <v>10</v>
      </c>
      <c r="Q18" s="220" t="s">
        <v>38</v>
      </c>
      <c r="R18" s="272">
        <v>147</v>
      </c>
      <c r="S18" s="273">
        <v>9471</v>
      </c>
      <c r="T18" s="273">
        <v>4328</v>
      </c>
      <c r="U18" s="272">
        <v>32</v>
      </c>
      <c r="V18" s="223">
        <v>655</v>
      </c>
      <c r="W18" s="273">
        <v>2728</v>
      </c>
      <c r="X18" s="272">
        <v>4</v>
      </c>
      <c r="Y18" s="272">
        <v>5</v>
      </c>
      <c r="Z18" s="272">
        <v>0</v>
      </c>
      <c r="AA18" s="273">
        <f>+R18+U18+V18+X18+Y18+Z18</f>
        <v>843</v>
      </c>
      <c r="AB18" s="218">
        <v>0</v>
      </c>
      <c r="AC18" s="224">
        <v>0.14000000000000001</v>
      </c>
      <c r="AD18" s="225">
        <v>0.24</v>
      </c>
      <c r="AE18" s="223">
        <v>0</v>
      </c>
      <c r="AF18" s="226">
        <v>0.02</v>
      </c>
      <c r="AG18" s="226">
        <v>0.01</v>
      </c>
      <c r="AH18" s="226">
        <v>0.01</v>
      </c>
      <c r="AI18" s="259" t="s">
        <v>377</v>
      </c>
      <c r="AJ18" s="312" t="s">
        <v>383</v>
      </c>
    </row>
    <row r="19" spans="1:36" s="37" customFormat="1" ht="15" customHeight="1" x14ac:dyDescent="0.3">
      <c r="A19" s="169">
        <v>13</v>
      </c>
      <c r="B19" s="170">
        <v>9</v>
      </c>
      <c r="C19" s="204" t="s">
        <v>356</v>
      </c>
      <c r="D19" s="202">
        <v>3</v>
      </c>
      <c r="E19" s="215" t="s">
        <v>368</v>
      </c>
      <c r="F19" s="170">
        <v>2010</v>
      </c>
      <c r="G19" s="206">
        <v>26706</v>
      </c>
      <c r="H19" s="202" t="s">
        <v>384</v>
      </c>
      <c r="I19" s="218">
        <v>1.7000000000000001E-2</v>
      </c>
      <c r="J19" s="219">
        <v>42.3</v>
      </c>
      <c r="K19" s="220">
        <v>78</v>
      </c>
      <c r="L19" s="221">
        <v>0.5</v>
      </c>
      <c r="M19" s="222">
        <v>0.878</v>
      </c>
      <c r="N19" s="220" t="s">
        <v>14</v>
      </c>
      <c r="O19" s="220"/>
      <c r="P19" s="220">
        <v>15</v>
      </c>
      <c r="Q19" s="220" t="s">
        <v>37</v>
      </c>
      <c r="R19" s="272">
        <v>24</v>
      </c>
      <c r="S19" s="273">
        <v>10131</v>
      </c>
      <c r="T19" s="273">
        <v>44084</v>
      </c>
      <c r="U19" s="272">
        <v>11</v>
      </c>
      <c r="V19" s="223">
        <v>641</v>
      </c>
      <c r="W19" s="273">
        <v>2250</v>
      </c>
      <c r="X19" s="272">
        <v>1</v>
      </c>
      <c r="Y19" s="272">
        <v>1</v>
      </c>
      <c r="Z19" s="272">
        <v>0</v>
      </c>
      <c r="AA19" s="273">
        <f>+Z19+Y19+X19+V19+U19+R19</f>
        <v>678</v>
      </c>
      <c r="AB19" s="218">
        <v>0</v>
      </c>
      <c r="AC19" s="224">
        <v>0.13</v>
      </c>
      <c r="AD19" s="225">
        <v>0.22</v>
      </c>
      <c r="AE19" s="223">
        <v>0</v>
      </c>
      <c r="AF19" s="226">
        <v>0.01</v>
      </c>
      <c r="AG19" s="226">
        <v>0.01</v>
      </c>
      <c r="AH19" s="226">
        <v>0.02</v>
      </c>
      <c r="AI19" s="259" t="s">
        <v>377</v>
      </c>
      <c r="AJ19" s="312" t="s">
        <v>383</v>
      </c>
    </row>
    <row r="20" spans="1:36" s="49" customFormat="1" ht="15" customHeight="1" thickBot="1" x14ac:dyDescent="0.35">
      <c r="A20" s="50"/>
      <c r="B20" s="51"/>
      <c r="C20" s="51"/>
      <c r="D20" s="51"/>
      <c r="E20" s="114"/>
      <c r="F20" s="52"/>
      <c r="G20" s="53"/>
      <c r="H20" s="51"/>
      <c r="I20" s="54"/>
      <c r="J20" s="55"/>
      <c r="K20" s="51"/>
      <c r="L20" s="55"/>
      <c r="M20" s="56"/>
      <c r="N20" s="52"/>
      <c r="O20" s="51"/>
      <c r="P20" s="52"/>
      <c r="Q20" s="52"/>
      <c r="R20" s="51"/>
      <c r="S20" s="57"/>
      <c r="T20" s="57"/>
      <c r="U20" s="51"/>
      <c r="V20" s="57"/>
      <c r="W20" s="57"/>
      <c r="X20" s="51"/>
      <c r="Y20" s="51"/>
      <c r="Z20" s="51"/>
      <c r="AA20" s="51"/>
      <c r="AB20" s="57"/>
      <c r="AC20" s="58"/>
      <c r="AD20" s="59"/>
      <c r="AE20" s="57"/>
      <c r="AF20" s="59"/>
      <c r="AG20" s="59"/>
      <c r="AH20" s="59"/>
      <c r="AI20" s="115"/>
      <c r="AJ20" s="73"/>
    </row>
    <row r="21" spans="1:36" ht="15" thickTop="1" x14ac:dyDescent="0.35"/>
    <row r="22" spans="1:36" s="14" customFormat="1" ht="19.5" x14ac:dyDescent="0.6">
      <c r="A22" s="528" t="s">
        <v>40</v>
      </c>
      <c r="B22" s="528"/>
      <c r="C22" s="528"/>
      <c r="D22" s="528"/>
      <c r="H22" s="15"/>
      <c r="I22" s="16"/>
      <c r="M22" s="153" t="s">
        <v>117</v>
      </c>
      <c r="Q22" s="18"/>
      <c r="R22" s="18"/>
      <c r="U22" s="18"/>
      <c r="Z22" s="19"/>
      <c r="AA22" s="19"/>
      <c r="AB22" s="20"/>
      <c r="AC22" s="18"/>
      <c r="AD22" s="20"/>
      <c r="AE22" s="20"/>
      <c r="AF22" s="20"/>
      <c r="AG22" s="21"/>
    </row>
    <row r="23" spans="1:36" s="14" customFormat="1" x14ac:dyDescent="0.35">
      <c r="D23" s="14" t="s">
        <v>41</v>
      </c>
      <c r="H23" s="15"/>
      <c r="I23" s="16"/>
      <c r="L23" s="10"/>
      <c r="Q23" s="18"/>
      <c r="R23" s="18"/>
      <c r="U23" s="18"/>
      <c r="Z23" s="19"/>
      <c r="AA23" s="19"/>
      <c r="AB23" s="20"/>
      <c r="AC23" s="18"/>
      <c r="AD23" s="20"/>
      <c r="AE23" s="20"/>
      <c r="AF23" s="20"/>
      <c r="AG23" s="21"/>
    </row>
    <row r="24" spans="1:36" s="14" customFormat="1" x14ac:dyDescent="0.35">
      <c r="H24" s="15"/>
      <c r="I24" s="16"/>
      <c r="L24" s="10"/>
      <c r="M24" s="529" t="s">
        <v>169</v>
      </c>
      <c r="N24" s="529"/>
      <c r="O24" s="529"/>
      <c r="P24" s="529"/>
      <c r="Q24" s="529"/>
      <c r="R24" s="529"/>
      <c r="S24" s="529"/>
      <c r="T24" s="529"/>
      <c r="U24" s="18"/>
      <c r="Z24" s="19"/>
      <c r="AA24" s="19"/>
      <c r="AB24" s="20"/>
      <c r="AC24" s="18"/>
      <c r="AD24" s="20"/>
      <c r="AE24" s="20"/>
      <c r="AF24" s="20"/>
      <c r="AG24" s="21"/>
    </row>
    <row r="25" spans="1:36" s="14" customFormat="1" x14ac:dyDescent="0.35">
      <c r="H25" s="15"/>
      <c r="I25" s="16"/>
      <c r="L25" s="10"/>
      <c r="M25" s="529"/>
      <c r="N25" s="529"/>
      <c r="O25" s="529"/>
      <c r="P25" s="529"/>
      <c r="Q25" s="529"/>
      <c r="R25" s="529"/>
      <c r="S25" s="529"/>
      <c r="T25" s="529"/>
      <c r="U25" s="18"/>
      <c r="Z25" s="19"/>
      <c r="AA25" s="19"/>
      <c r="AB25" s="20"/>
      <c r="AC25" s="18"/>
      <c r="AD25" s="20"/>
      <c r="AE25" s="20"/>
      <c r="AF25" s="20"/>
      <c r="AG25" s="21"/>
    </row>
    <row r="26" spans="1:36" s="14" customFormat="1" x14ac:dyDescent="0.35">
      <c r="H26" s="15"/>
      <c r="I26" s="16"/>
      <c r="L26" s="10"/>
      <c r="M26" s="529"/>
      <c r="N26" s="529"/>
      <c r="O26" s="529"/>
      <c r="P26" s="529"/>
      <c r="Q26" s="529"/>
      <c r="R26" s="529"/>
      <c r="S26" s="529"/>
      <c r="T26" s="529"/>
      <c r="U26" s="18"/>
      <c r="Z26" s="19"/>
      <c r="AA26" s="19"/>
      <c r="AB26" s="20"/>
      <c r="AC26" s="18"/>
      <c r="AD26" s="20"/>
      <c r="AE26" s="20"/>
      <c r="AF26" s="20"/>
      <c r="AG26" s="21"/>
    </row>
    <row r="27" spans="1:36" s="14" customFormat="1" x14ac:dyDescent="0.35">
      <c r="H27" s="15"/>
      <c r="I27" s="16"/>
      <c r="L27" s="10"/>
      <c r="M27" s="529"/>
      <c r="N27" s="529"/>
      <c r="O27" s="529"/>
      <c r="P27" s="529"/>
      <c r="Q27" s="529"/>
      <c r="R27" s="529"/>
      <c r="S27" s="529"/>
      <c r="T27" s="529"/>
      <c r="U27" s="18"/>
      <c r="Z27" s="19"/>
      <c r="AA27" s="19"/>
      <c r="AB27" s="20"/>
      <c r="AC27" s="18"/>
      <c r="AD27" s="20"/>
      <c r="AE27" s="20"/>
      <c r="AF27" s="20"/>
      <c r="AG27" s="21"/>
    </row>
    <row r="28" spans="1:36" s="14" customFormat="1" x14ac:dyDescent="0.35">
      <c r="H28" s="15"/>
      <c r="I28" s="16"/>
      <c r="L28" s="10"/>
      <c r="M28" s="529"/>
      <c r="N28" s="529"/>
      <c r="O28" s="529"/>
      <c r="P28" s="529"/>
      <c r="Q28" s="529"/>
      <c r="R28" s="529"/>
      <c r="S28" s="529"/>
      <c r="T28" s="529"/>
      <c r="U28" s="18"/>
      <c r="Z28" s="19"/>
      <c r="AA28" s="19"/>
      <c r="AB28" s="20"/>
      <c r="AC28" s="18"/>
      <c r="AD28" s="20"/>
      <c r="AE28" s="20"/>
      <c r="AF28" s="20"/>
      <c r="AG28" s="21"/>
    </row>
    <row r="29" spans="1:36" s="14" customFormat="1" x14ac:dyDescent="0.35">
      <c r="H29" s="15"/>
      <c r="I29" s="16"/>
      <c r="L29" s="10"/>
      <c r="M29" s="529"/>
      <c r="N29" s="529"/>
      <c r="O29" s="529"/>
      <c r="P29" s="529"/>
      <c r="Q29" s="529"/>
      <c r="R29" s="529"/>
      <c r="S29" s="529"/>
      <c r="T29" s="529"/>
      <c r="U29" s="18"/>
      <c r="Z29" s="19"/>
      <c r="AA29" s="19"/>
      <c r="AB29" s="20"/>
      <c r="AC29" s="18"/>
      <c r="AD29" s="20"/>
      <c r="AE29" s="20"/>
      <c r="AF29" s="20"/>
      <c r="AG29" s="21"/>
    </row>
    <row r="30" spans="1:36" s="14" customFormat="1" x14ac:dyDescent="0.35">
      <c r="H30" s="15"/>
      <c r="I30" s="16"/>
      <c r="L30" s="10"/>
      <c r="Q30" s="18"/>
      <c r="R30" s="18"/>
      <c r="U30" s="18"/>
      <c r="Z30" s="19"/>
      <c r="AA30" s="19"/>
      <c r="AB30" s="20"/>
      <c r="AC30" s="18"/>
      <c r="AD30" s="20"/>
      <c r="AE30" s="20"/>
      <c r="AF30" s="20"/>
      <c r="AG30" s="21"/>
    </row>
    <row r="31" spans="1:36" s="14" customFormat="1" x14ac:dyDescent="0.35">
      <c r="H31" s="15"/>
      <c r="I31" s="16"/>
      <c r="L31" s="10"/>
      <c r="M31" s="530" t="s">
        <v>170</v>
      </c>
      <c r="N31" s="531"/>
      <c r="O31" s="531"/>
      <c r="P31" s="531"/>
      <c r="Q31" s="531"/>
      <c r="R31" s="531"/>
      <c r="S31" s="531"/>
      <c r="T31" s="531"/>
      <c r="U31" s="18"/>
      <c r="Z31" s="19"/>
      <c r="AA31" s="19"/>
      <c r="AB31" s="20"/>
      <c r="AC31" s="18"/>
      <c r="AD31" s="20"/>
      <c r="AE31" s="20"/>
      <c r="AF31" s="20"/>
      <c r="AG31" s="21"/>
    </row>
    <row r="32" spans="1:36" s="14" customFormat="1" x14ac:dyDescent="0.35">
      <c r="H32" s="15"/>
      <c r="I32" s="16"/>
      <c r="L32" s="10"/>
      <c r="M32" s="531"/>
      <c r="N32" s="531"/>
      <c r="O32" s="531"/>
      <c r="P32" s="531"/>
      <c r="Q32" s="531"/>
      <c r="R32" s="531"/>
      <c r="S32" s="531"/>
      <c r="T32" s="531"/>
      <c r="U32" s="18"/>
      <c r="Z32" s="19"/>
      <c r="AA32" s="19"/>
      <c r="AB32" s="20"/>
      <c r="AC32" s="18"/>
      <c r="AD32" s="20"/>
      <c r="AE32" s="20"/>
      <c r="AF32" s="20"/>
      <c r="AG32" s="21"/>
    </row>
    <row r="33" spans="8:33" s="14" customFormat="1" x14ac:dyDescent="0.35">
      <c r="H33" s="15"/>
      <c r="I33" s="16"/>
      <c r="L33" s="10"/>
      <c r="M33" s="531"/>
      <c r="N33" s="531"/>
      <c r="O33" s="531"/>
      <c r="P33" s="531"/>
      <c r="Q33" s="531"/>
      <c r="R33" s="531"/>
      <c r="S33" s="531"/>
      <c r="T33" s="531"/>
      <c r="U33" s="18"/>
      <c r="Z33" s="19"/>
      <c r="AA33" s="19"/>
      <c r="AB33" s="20"/>
      <c r="AC33" s="18"/>
      <c r="AD33" s="20"/>
      <c r="AE33" s="20"/>
      <c r="AF33" s="20"/>
      <c r="AG33" s="21"/>
    </row>
    <row r="34" spans="8:33" s="14" customFormat="1" x14ac:dyDescent="0.35">
      <c r="H34" s="15"/>
      <c r="I34" s="16"/>
      <c r="L34" s="10"/>
      <c r="M34" s="531"/>
      <c r="N34" s="531"/>
      <c r="O34" s="531"/>
      <c r="P34" s="531"/>
      <c r="Q34" s="531"/>
      <c r="R34" s="531"/>
      <c r="S34" s="531"/>
      <c r="T34" s="531"/>
      <c r="U34" s="18"/>
      <c r="Z34" s="19"/>
      <c r="AA34" s="19"/>
      <c r="AB34" s="20"/>
      <c r="AC34" s="18"/>
      <c r="AD34" s="20"/>
      <c r="AE34" s="20"/>
      <c r="AF34" s="20"/>
      <c r="AG34" s="21"/>
    </row>
    <row r="35" spans="8:33" s="14" customFormat="1" x14ac:dyDescent="0.35">
      <c r="H35" s="15"/>
      <c r="I35" s="16"/>
      <c r="L35" s="10"/>
      <c r="Q35" s="18"/>
      <c r="R35" s="18"/>
      <c r="U35" s="18"/>
      <c r="Z35" s="19"/>
      <c r="AA35" s="19"/>
      <c r="AB35" s="20"/>
      <c r="AC35" s="18"/>
      <c r="AD35" s="20"/>
      <c r="AE35" s="20"/>
      <c r="AF35" s="20"/>
      <c r="AG35" s="21"/>
    </row>
    <row r="36" spans="8:33" s="14" customFormat="1" x14ac:dyDescent="0.35">
      <c r="H36" s="15"/>
      <c r="I36" s="16"/>
      <c r="L36" s="10"/>
      <c r="Q36" s="18"/>
      <c r="R36" s="18"/>
      <c r="U36" s="18"/>
      <c r="Z36" s="19"/>
      <c r="AA36" s="19"/>
      <c r="AB36" s="20"/>
      <c r="AC36" s="18"/>
      <c r="AD36" s="20"/>
      <c r="AE36" s="20"/>
      <c r="AF36" s="20"/>
      <c r="AG36" s="21"/>
    </row>
    <row r="37" spans="8:33" s="14" customFormat="1" ht="18" x14ac:dyDescent="0.55000000000000004">
      <c r="H37" s="15"/>
      <c r="I37" s="16"/>
      <c r="L37" s="10"/>
      <c r="M37" s="131" t="s">
        <v>171</v>
      </c>
      <c r="Q37" s="18"/>
      <c r="R37" s="18"/>
      <c r="U37" s="18"/>
      <c r="Z37" s="19"/>
      <c r="AA37" s="19"/>
      <c r="AB37" s="20"/>
      <c r="AC37" s="18"/>
      <c r="AD37" s="20"/>
      <c r="AE37" s="20"/>
      <c r="AF37" s="20"/>
      <c r="AG37" s="21"/>
    </row>
    <row r="38" spans="8:33" s="14" customFormat="1" ht="15" customHeight="1" x14ac:dyDescent="0.35">
      <c r="H38" s="15"/>
      <c r="I38" s="16"/>
      <c r="L38" s="10"/>
      <c r="M38" s="526" t="s">
        <v>172</v>
      </c>
      <c r="N38" s="526"/>
      <c r="O38" s="526"/>
      <c r="P38" s="526"/>
      <c r="Q38" s="526"/>
      <c r="R38" s="526"/>
      <c r="S38" s="526"/>
      <c r="T38" s="526"/>
      <c r="U38" s="526"/>
      <c r="Z38" s="19"/>
      <c r="AA38" s="19"/>
      <c r="AB38" s="20"/>
      <c r="AC38" s="18"/>
      <c r="AD38" s="20"/>
      <c r="AE38" s="20"/>
      <c r="AF38" s="20"/>
      <c r="AG38" s="21"/>
    </row>
    <row r="39" spans="8:33" s="14" customFormat="1" ht="15" customHeight="1" x14ac:dyDescent="0.35">
      <c r="H39" s="15"/>
      <c r="I39" s="16"/>
      <c r="L39" s="10"/>
      <c r="M39" s="526"/>
      <c r="N39" s="526"/>
      <c r="O39" s="526"/>
      <c r="P39" s="526"/>
      <c r="Q39" s="526"/>
      <c r="R39" s="526"/>
      <c r="S39" s="526"/>
      <c r="T39" s="526"/>
      <c r="U39" s="526"/>
      <c r="Z39" s="19"/>
      <c r="AA39" s="19"/>
      <c r="AB39" s="20"/>
      <c r="AC39" s="18"/>
      <c r="AD39" s="20"/>
      <c r="AE39" s="20"/>
      <c r="AF39" s="20"/>
      <c r="AG39" s="21"/>
    </row>
    <row r="40" spans="8:33" s="14" customFormat="1" ht="15" customHeight="1" x14ac:dyDescent="0.35">
      <c r="H40" s="15"/>
      <c r="I40" s="16"/>
      <c r="L40" s="10"/>
      <c r="M40" s="526"/>
      <c r="N40" s="526"/>
      <c r="O40" s="526"/>
      <c r="P40" s="526"/>
      <c r="Q40" s="526"/>
      <c r="R40" s="526"/>
      <c r="S40" s="526"/>
      <c r="T40" s="526"/>
      <c r="U40" s="526"/>
      <c r="Z40" s="19"/>
      <c r="AA40" s="19"/>
      <c r="AB40" s="20"/>
      <c r="AC40" s="18"/>
      <c r="AD40" s="20"/>
      <c r="AE40" s="20"/>
      <c r="AF40" s="20"/>
      <c r="AG40" s="21"/>
    </row>
    <row r="41" spans="8:33" s="14" customFormat="1" ht="15" customHeight="1" x14ac:dyDescent="0.35">
      <c r="H41" s="15"/>
      <c r="I41" s="16"/>
      <c r="L41" s="10"/>
      <c r="M41" s="526"/>
      <c r="N41" s="526"/>
      <c r="O41" s="526"/>
      <c r="P41" s="526"/>
      <c r="Q41" s="526"/>
      <c r="R41" s="526"/>
      <c r="S41" s="526"/>
      <c r="T41" s="526"/>
      <c r="U41" s="526"/>
      <c r="Z41" s="19"/>
      <c r="AA41" s="19"/>
      <c r="AB41" s="20"/>
      <c r="AC41" s="18"/>
      <c r="AD41" s="20"/>
      <c r="AE41" s="20"/>
      <c r="AF41" s="20"/>
      <c r="AG41" s="21"/>
    </row>
    <row r="42" spans="8:33" s="14" customFormat="1" ht="15" customHeight="1" x14ac:dyDescent="0.35">
      <c r="H42" s="15"/>
      <c r="I42" s="16"/>
      <c r="L42" s="10"/>
      <c r="M42" s="526"/>
      <c r="N42" s="526"/>
      <c r="O42" s="526"/>
      <c r="P42" s="526"/>
      <c r="Q42" s="526"/>
      <c r="R42" s="526"/>
      <c r="S42" s="526"/>
      <c r="T42" s="526"/>
      <c r="U42" s="526"/>
      <c r="Z42" s="19"/>
      <c r="AA42" s="19"/>
      <c r="AB42" s="20"/>
      <c r="AC42" s="18"/>
      <c r="AD42" s="20"/>
      <c r="AE42" s="20"/>
      <c r="AF42" s="20"/>
      <c r="AG42" s="21"/>
    </row>
    <row r="43" spans="8:33" s="14" customFormat="1" ht="15" customHeight="1" x14ac:dyDescent="0.35">
      <c r="H43" s="15"/>
      <c r="I43" s="16"/>
      <c r="L43" s="10"/>
      <c r="M43" s="526"/>
      <c r="N43" s="526"/>
      <c r="O43" s="526"/>
      <c r="P43" s="526"/>
      <c r="Q43" s="526"/>
      <c r="R43" s="526"/>
      <c r="S43" s="526"/>
      <c r="T43" s="526"/>
      <c r="U43" s="526"/>
      <c r="Z43" s="19"/>
      <c r="AA43" s="19"/>
      <c r="AB43" s="20"/>
      <c r="AC43" s="18"/>
      <c r="AD43" s="20"/>
      <c r="AE43" s="20"/>
      <c r="AF43" s="20"/>
      <c r="AG43" s="21"/>
    </row>
    <row r="44" spans="8:33" s="14" customFormat="1" ht="15" customHeight="1" x14ac:dyDescent="0.35">
      <c r="H44" s="15"/>
      <c r="I44" s="16"/>
      <c r="L44" s="10"/>
      <c r="M44" s="526"/>
      <c r="N44" s="526"/>
      <c r="O44" s="526"/>
      <c r="P44" s="526"/>
      <c r="Q44" s="526"/>
      <c r="R44" s="526"/>
      <c r="S44" s="526"/>
      <c r="T44" s="526"/>
      <c r="U44" s="526"/>
      <c r="Z44" s="19"/>
      <c r="AA44" s="19"/>
      <c r="AB44" s="20"/>
      <c r="AC44" s="18"/>
      <c r="AD44" s="20"/>
      <c r="AE44" s="20"/>
      <c r="AF44" s="20"/>
      <c r="AG44" s="21"/>
    </row>
    <row r="45" spans="8:33" s="14" customFormat="1" ht="16.5" customHeight="1" x14ac:dyDescent="0.35">
      <c r="H45" s="15"/>
      <c r="I45" s="16"/>
      <c r="L45" s="10"/>
      <c r="M45" s="526"/>
      <c r="N45" s="526"/>
      <c r="O45" s="526"/>
      <c r="P45" s="526"/>
      <c r="Q45" s="526"/>
      <c r="R45" s="526"/>
      <c r="S45" s="526"/>
      <c r="T45" s="526"/>
      <c r="U45" s="526"/>
      <c r="Z45" s="19"/>
      <c r="AA45" s="19"/>
      <c r="AB45" s="20"/>
      <c r="AC45" s="18"/>
      <c r="AD45" s="20"/>
      <c r="AE45" s="20"/>
      <c r="AF45" s="20"/>
      <c r="AG45" s="21"/>
    </row>
    <row r="46" spans="8:33" s="14" customFormat="1" ht="15" customHeight="1" x14ac:dyDescent="0.35">
      <c r="H46" s="15"/>
      <c r="I46" s="16"/>
      <c r="L46" s="10"/>
      <c r="M46" s="526"/>
      <c r="N46" s="526"/>
      <c r="O46" s="526"/>
      <c r="P46" s="526"/>
      <c r="Q46" s="526"/>
      <c r="R46" s="526"/>
      <c r="S46" s="526"/>
      <c r="T46" s="526"/>
      <c r="U46" s="526"/>
      <c r="Z46" s="19"/>
      <c r="AA46" s="19"/>
      <c r="AB46" s="20"/>
      <c r="AC46" s="18"/>
      <c r="AD46" s="20"/>
      <c r="AE46" s="20"/>
      <c r="AF46" s="20"/>
      <c r="AG46" s="21"/>
    </row>
    <row r="47" spans="8:33" s="14" customFormat="1" x14ac:dyDescent="0.35">
      <c r="H47" s="15"/>
      <c r="I47" s="16"/>
      <c r="L47" s="10"/>
      <c r="M47"/>
      <c r="Q47" s="18"/>
      <c r="R47" s="18"/>
      <c r="U47" s="18"/>
      <c r="Z47" s="19"/>
      <c r="AA47" s="19"/>
      <c r="AB47" s="20"/>
      <c r="AC47" s="18"/>
      <c r="AD47" s="20"/>
      <c r="AE47" s="20"/>
      <c r="AF47" s="20"/>
      <c r="AG47" s="21"/>
    </row>
    <row r="48" spans="8:33" s="14" customFormat="1" ht="15" customHeight="1" x14ac:dyDescent="0.35">
      <c r="H48" s="15"/>
      <c r="I48" s="16"/>
      <c r="L48" s="10"/>
      <c r="M48" s="526" t="s">
        <v>173</v>
      </c>
      <c r="N48" s="526"/>
      <c r="O48" s="526"/>
      <c r="P48" s="526"/>
      <c r="Q48" s="526"/>
      <c r="R48" s="526"/>
      <c r="S48" s="526"/>
      <c r="T48" s="526"/>
      <c r="U48" s="526"/>
      <c r="Z48" s="19"/>
      <c r="AA48" s="19"/>
      <c r="AB48" s="20"/>
      <c r="AC48" s="18"/>
      <c r="AD48" s="20"/>
      <c r="AE48" s="20"/>
      <c r="AF48" s="20"/>
      <c r="AG48" s="21"/>
    </row>
    <row r="49" spans="3:34" s="14" customFormat="1" ht="16.5" customHeight="1" x14ac:dyDescent="0.35">
      <c r="C49" s="527" t="s">
        <v>204</v>
      </c>
      <c r="D49" s="527"/>
      <c r="E49" s="527"/>
      <c r="F49" s="527"/>
      <c r="G49" s="527"/>
      <c r="H49" s="527"/>
      <c r="I49" s="527"/>
      <c r="J49" s="527"/>
      <c r="K49" s="191"/>
      <c r="L49" s="10"/>
      <c r="M49" s="526"/>
      <c r="N49" s="526"/>
      <c r="O49" s="526"/>
      <c r="P49" s="526"/>
      <c r="Q49" s="526"/>
      <c r="R49" s="526"/>
      <c r="S49" s="526"/>
      <c r="T49" s="526"/>
      <c r="U49" s="526"/>
      <c r="Z49" s="19"/>
      <c r="AA49" s="19"/>
      <c r="AB49" s="20"/>
      <c r="AC49" s="18"/>
      <c r="AD49" s="20"/>
      <c r="AE49" s="20"/>
      <c r="AF49" s="20"/>
      <c r="AG49" s="21"/>
    </row>
    <row r="50" spans="3:34" ht="15" customHeight="1" x14ac:dyDescent="0.35">
      <c r="C50" s="154" t="s">
        <v>203</v>
      </c>
      <c r="D50" s="151"/>
      <c r="E50" s="151"/>
      <c r="F50" s="151"/>
      <c r="G50" s="151"/>
      <c r="H50" s="151"/>
      <c r="I50" s="151"/>
      <c r="J50" s="151"/>
      <c r="K50" s="191"/>
      <c r="L50" s="10"/>
      <c r="M50" s="526"/>
      <c r="N50" s="526"/>
      <c r="O50" s="526"/>
      <c r="P50" s="526"/>
      <c r="Q50" s="526"/>
      <c r="R50" s="526"/>
      <c r="S50" s="526"/>
      <c r="T50" s="526"/>
      <c r="U50" s="526"/>
      <c r="V50" s="14"/>
      <c r="W50" s="14"/>
      <c r="Y50" s="7"/>
      <c r="AA50" s="8"/>
      <c r="AB50" s="6"/>
      <c r="AC50" s="8"/>
      <c r="AF50" s="9"/>
      <c r="AG50" s="2"/>
    </row>
    <row r="51" spans="3:34" ht="16.5" customHeight="1" x14ac:dyDescent="0.35">
      <c r="C51" s="526" t="s">
        <v>205</v>
      </c>
      <c r="D51" s="526"/>
      <c r="E51" s="526"/>
      <c r="F51" s="526"/>
      <c r="G51" s="526"/>
      <c r="H51" s="526"/>
      <c r="I51" s="526"/>
      <c r="J51" s="526"/>
      <c r="K51" s="190"/>
      <c r="L51" s="10"/>
      <c r="M51" s="526"/>
      <c r="N51" s="526"/>
      <c r="O51" s="526"/>
      <c r="P51" s="526"/>
      <c r="Q51" s="526"/>
      <c r="R51" s="526"/>
      <c r="S51" s="526"/>
      <c r="T51" s="526"/>
      <c r="U51" s="526"/>
      <c r="V51" s="14"/>
      <c r="W51" s="14"/>
      <c r="Y51" s="7"/>
      <c r="AA51" s="8"/>
      <c r="AB51" s="6"/>
      <c r="AC51" s="8"/>
      <c r="AF51" s="9"/>
      <c r="AG51" s="2"/>
    </row>
    <row r="52" spans="3:34" ht="16.5" customHeight="1" x14ac:dyDescent="0.35">
      <c r="C52" s="526"/>
      <c r="D52" s="526"/>
      <c r="E52" s="526"/>
      <c r="F52" s="526"/>
      <c r="G52" s="526"/>
      <c r="H52" s="526"/>
      <c r="I52" s="526"/>
      <c r="J52" s="526"/>
      <c r="K52" s="190"/>
      <c r="L52" s="1"/>
      <c r="M52" s="526"/>
      <c r="N52" s="526"/>
      <c r="O52" s="526"/>
      <c r="P52" s="526"/>
      <c r="Q52" s="526"/>
      <c r="R52" s="526"/>
      <c r="S52" s="526"/>
      <c r="T52" s="526"/>
      <c r="U52" s="526"/>
      <c r="Y52" s="7"/>
      <c r="AA52" s="8"/>
      <c r="AB52" s="6"/>
      <c r="AC52" s="8"/>
      <c r="AF52" s="9"/>
      <c r="AG52" s="2"/>
    </row>
    <row r="53" spans="3:34" ht="15" customHeight="1" x14ac:dyDescent="0.35">
      <c r="C53" s="526"/>
      <c r="D53" s="526"/>
      <c r="E53" s="526"/>
      <c r="F53" s="526"/>
      <c r="G53" s="526"/>
      <c r="H53" s="526"/>
      <c r="I53" s="526"/>
      <c r="J53" s="526"/>
      <c r="K53" s="190"/>
      <c r="L53" s="1"/>
      <c r="M53" s="14"/>
      <c r="P53" s="6"/>
      <c r="R53" s="2"/>
      <c r="T53" s="6"/>
      <c r="U53" s="2"/>
      <c r="Y53" s="7"/>
      <c r="AA53" s="8"/>
      <c r="AB53" s="6"/>
      <c r="AC53" s="8"/>
      <c r="AF53" s="9"/>
      <c r="AG53" s="2"/>
    </row>
    <row r="54" spans="3:34" ht="15" customHeight="1" x14ac:dyDescent="0.35">
      <c r="C54" s="526"/>
      <c r="D54" s="526"/>
      <c r="E54" s="526"/>
      <c r="F54" s="526"/>
      <c r="G54" s="526"/>
      <c r="H54" s="526"/>
      <c r="I54" s="526"/>
      <c r="J54" s="526"/>
      <c r="K54" s="190"/>
      <c r="L54" s="1"/>
      <c r="M54" s="14"/>
      <c r="P54" s="6"/>
      <c r="R54" s="2"/>
      <c r="T54" s="6"/>
      <c r="U54" s="2"/>
      <c r="Z54" s="2"/>
      <c r="AB54" s="7"/>
      <c r="AC54" s="8"/>
      <c r="AD54" s="6"/>
      <c r="AG54" s="8"/>
      <c r="AH54" s="9"/>
    </row>
    <row r="55" spans="3:34" ht="15" customHeight="1" x14ac:dyDescent="0.35">
      <c r="C55" s="526"/>
      <c r="D55" s="526"/>
      <c r="E55" s="526"/>
      <c r="F55" s="526"/>
      <c r="G55" s="526"/>
      <c r="H55" s="526"/>
      <c r="I55" s="526"/>
      <c r="J55" s="526"/>
      <c r="K55" s="190"/>
      <c r="L55" s="1"/>
      <c r="M55" s="14"/>
      <c r="P55" s="6"/>
      <c r="R55" s="2"/>
      <c r="T55" s="6"/>
      <c r="U55" s="2"/>
      <c r="Z55" s="2"/>
      <c r="AB55" s="7"/>
      <c r="AC55" s="8"/>
      <c r="AD55" s="6"/>
      <c r="AG55" s="8"/>
      <c r="AH55" s="9"/>
    </row>
    <row r="56" spans="3:34" ht="15" customHeight="1" x14ac:dyDescent="0.35">
      <c r="C56" s="526"/>
      <c r="D56" s="526"/>
      <c r="E56" s="526"/>
      <c r="F56" s="526"/>
      <c r="G56" s="526"/>
      <c r="H56" s="526"/>
      <c r="I56" s="526"/>
      <c r="J56" s="526"/>
      <c r="K56" s="190"/>
      <c r="L56" s="4"/>
      <c r="M56" s="5"/>
      <c r="N56" s="1"/>
      <c r="O56" s="14"/>
      <c r="Q56" s="2"/>
      <c r="S56" s="6"/>
      <c r="U56" s="2"/>
      <c r="V56" s="6"/>
      <c r="Z56" s="2"/>
      <c r="AB56" s="7"/>
      <c r="AC56" s="8"/>
      <c r="AD56" s="6"/>
      <c r="AG56" s="8"/>
      <c r="AH56" s="9"/>
    </row>
    <row r="57" spans="3:34" ht="15" customHeight="1" x14ac:dyDescent="0.35">
      <c r="C57" s="526"/>
      <c r="D57" s="526"/>
      <c r="E57" s="526"/>
      <c r="F57" s="526"/>
      <c r="G57" s="526"/>
      <c r="H57" s="526"/>
      <c r="I57" s="526"/>
      <c r="J57" s="526"/>
      <c r="K57" s="190"/>
      <c r="L57" s="4"/>
      <c r="M57" s="5"/>
      <c r="N57" s="1"/>
      <c r="O57" s="14"/>
      <c r="Q57" s="2"/>
      <c r="S57" s="6"/>
      <c r="U57" s="2"/>
      <c r="V57" s="6"/>
      <c r="Z57" s="2"/>
      <c r="AB57" s="7"/>
      <c r="AC57" s="8"/>
      <c r="AD57" s="6"/>
      <c r="AG57" s="8"/>
      <c r="AH57" s="9"/>
    </row>
    <row r="58" spans="3:34" ht="15" customHeight="1" x14ac:dyDescent="0.35">
      <c r="C58" s="526"/>
      <c r="D58" s="526"/>
      <c r="E58" s="526"/>
      <c r="F58" s="526"/>
      <c r="G58" s="526"/>
      <c r="H58" s="526"/>
      <c r="I58" s="526"/>
      <c r="J58" s="526"/>
      <c r="K58" s="190"/>
      <c r="L58" s="4"/>
      <c r="M58" s="5"/>
      <c r="N58" s="1"/>
      <c r="Q58" s="2"/>
      <c r="S58" s="6"/>
      <c r="U58" s="2"/>
      <c r="V58" s="6"/>
      <c r="Z58" s="2"/>
      <c r="AB58" s="7"/>
      <c r="AC58" s="8"/>
      <c r="AD58" s="6"/>
      <c r="AG58" s="8"/>
      <c r="AH58" s="9"/>
    </row>
    <row r="59" spans="3:34" ht="15" customHeight="1" x14ac:dyDescent="0.35">
      <c r="C59" s="526"/>
      <c r="D59" s="526"/>
      <c r="E59" s="526"/>
      <c r="F59" s="526"/>
      <c r="G59" s="526"/>
      <c r="H59" s="526"/>
      <c r="I59" s="526"/>
      <c r="J59" s="526"/>
      <c r="K59" s="191"/>
      <c r="L59" s="4"/>
      <c r="M59" s="5"/>
      <c r="N59" s="1"/>
      <c r="Q59" s="2"/>
      <c r="S59" s="6"/>
      <c r="U59" s="2"/>
      <c r="V59" s="6"/>
      <c r="Z59" s="2"/>
      <c r="AB59" s="7"/>
      <c r="AC59" s="8"/>
      <c r="AD59" s="6"/>
      <c r="AG59" s="8"/>
      <c r="AH59" s="9"/>
    </row>
    <row r="60" spans="3:34" x14ac:dyDescent="0.35">
      <c r="C60" s="526"/>
      <c r="D60" s="526"/>
      <c r="E60" s="526"/>
      <c r="F60" s="526"/>
      <c r="G60" s="526"/>
      <c r="H60" s="526"/>
      <c r="I60" s="526"/>
      <c r="J60" s="526"/>
    </row>
  </sheetData>
  <sortState ref="B7:AJ19">
    <sortCondition descending="1" ref="I7:I19"/>
  </sortState>
  <mergeCells count="55">
    <mergeCell ref="A1:A3"/>
    <mergeCell ref="R4:R5"/>
    <mergeCell ref="S4:S5"/>
    <mergeCell ref="L2:L3"/>
    <mergeCell ref="B1:B3"/>
    <mergeCell ref="E1:E3"/>
    <mergeCell ref="M2:M3"/>
    <mergeCell ref="N2:N3"/>
    <mergeCell ref="F1:F3"/>
    <mergeCell ref="G1:G3"/>
    <mergeCell ref="I2:I3"/>
    <mergeCell ref="J2:J3"/>
    <mergeCell ref="C1:D3"/>
    <mergeCell ref="J4:J5"/>
    <mergeCell ref="I4:I5"/>
    <mergeCell ref="M38:U46"/>
    <mergeCell ref="M48:U52"/>
    <mergeCell ref="C49:J49"/>
    <mergeCell ref="A22:D22"/>
    <mergeCell ref="M24:T29"/>
    <mergeCell ref="M31:T34"/>
    <mergeCell ref="C51:J60"/>
    <mergeCell ref="W4:W5"/>
    <mergeCell ref="X4:X5"/>
    <mergeCell ref="K2:K3"/>
    <mergeCell ref="T4:T5"/>
    <mergeCell ref="Z4:Z5"/>
    <mergeCell ref="U4:U5"/>
    <mergeCell ref="V4:V5"/>
    <mergeCell ref="Y4:Y5"/>
    <mergeCell ref="K4:K5"/>
    <mergeCell ref="L4:L5"/>
    <mergeCell ref="M4:M5"/>
    <mergeCell ref="N4:N5"/>
    <mergeCell ref="AA4:AA5"/>
    <mergeCell ref="AB4:AC5"/>
    <mergeCell ref="AE4:AE5"/>
    <mergeCell ref="AD2:AD3"/>
    <mergeCell ref="AD4:AD5"/>
    <mergeCell ref="AF4:AH5"/>
    <mergeCell ref="AI4:AI5"/>
    <mergeCell ref="B6:H6"/>
    <mergeCell ref="H1:H3"/>
    <mergeCell ref="I1:AJ1"/>
    <mergeCell ref="O2:O3"/>
    <mergeCell ref="P2:Q2"/>
    <mergeCell ref="R2:AA2"/>
    <mergeCell ref="AB2:AC2"/>
    <mergeCell ref="AE2:AE3"/>
    <mergeCell ref="AF2:AH2"/>
    <mergeCell ref="AI2:AI3"/>
    <mergeCell ref="AJ2:AJ5"/>
    <mergeCell ref="A4:H5"/>
    <mergeCell ref="O4:O5"/>
    <mergeCell ref="P4:Q5"/>
  </mergeCells>
  <phoneticPr fontId="2" type="noConversion"/>
  <pageMargins left="0.7" right="0.7" top="0.75" bottom="0.75" header="0.3" footer="0.3"/>
  <pageSetup paperSize="9"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71"/>
  <sheetViews>
    <sheetView topLeftCell="E1" workbookViewId="0">
      <selection activeCell="N58" sqref="N58"/>
    </sheetView>
  </sheetViews>
  <sheetFormatPr defaultColWidth="9.1796875" defaultRowHeight="14.5" x14ac:dyDescent="0.35"/>
  <cols>
    <col min="1" max="1" width="4.54296875" style="2" customWidth="1"/>
    <col min="2" max="2" width="6.1796875" style="2" customWidth="1"/>
    <col min="3" max="3" width="14.54296875" style="2" customWidth="1"/>
    <col min="4" max="4" width="5.54296875" style="2" customWidth="1"/>
    <col min="5" max="5" width="14.453125" style="1" customWidth="1"/>
    <col min="6" max="6" width="6.81640625" style="2" customWidth="1"/>
    <col min="7" max="7" width="10.54296875" style="13" customWidth="1"/>
    <col min="8" max="8" width="14.54296875" style="2" customWidth="1"/>
    <col min="9" max="9" width="8.54296875" style="3" customWidth="1"/>
    <col min="10" max="10" width="8.54296875" style="4" customWidth="1"/>
    <col min="11" max="11" width="8.54296875" style="2" customWidth="1"/>
    <col min="12" max="12" width="8.54296875" style="4" customWidth="1"/>
    <col min="13" max="13" width="8.54296875" style="5" customWidth="1"/>
    <col min="14" max="14" width="8.54296875" style="1" customWidth="1"/>
    <col min="15" max="15" width="8.54296875" style="2" customWidth="1"/>
    <col min="16" max="16" width="6.54296875" style="2" customWidth="1"/>
    <col min="17" max="17" width="6.54296875" style="1" customWidth="1"/>
    <col min="18" max="18" width="11.54296875" style="2" customWidth="1"/>
    <col min="19" max="20" width="11.54296875" style="6" customWidth="1"/>
    <col min="21" max="22" width="11.54296875" style="2" customWidth="1"/>
    <col min="23" max="23" width="11.54296875" style="6" customWidth="1"/>
    <col min="24" max="26" width="11.54296875" style="2" customWidth="1"/>
    <col min="27" max="27" width="8.54296875" style="2" customWidth="1"/>
    <col min="28" max="29" width="8.54296875" style="7" customWidth="1"/>
    <col min="30" max="30" width="8.54296875" style="8" customWidth="1"/>
    <col min="31" max="31" width="8.54296875" style="6" customWidth="1"/>
    <col min="32" max="33" width="8.54296875" style="8" customWidth="1"/>
    <col min="34" max="34" width="10.1796875" style="8" customWidth="1"/>
    <col min="35" max="35" width="10.54296875" style="9" customWidth="1"/>
    <col min="36" max="36" width="25.81640625" style="2" customWidth="1"/>
    <col min="37" max="16384" width="9.1796875" style="2"/>
  </cols>
  <sheetData>
    <row r="1" spans="1:36" s="37" customFormat="1" ht="16.5" customHeight="1" thickTop="1" thickBot="1" x14ac:dyDescent="0.35">
      <c r="A1" s="453" t="s">
        <v>12</v>
      </c>
      <c r="B1" s="456" t="s">
        <v>21</v>
      </c>
      <c r="C1" s="434" t="s">
        <v>108</v>
      </c>
      <c r="D1" s="435"/>
      <c r="E1" s="456" t="s">
        <v>226</v>
      </c>
      <c r="F1" s="456" t="s">
        <v>19</v>
      </c>
      <c r="G1" s="466" t="s">
        <v>111</v>
      </c>
      <c r="H1" s="456" t="s">
        <v>20</v>
      </c>
      <c r="I1" s="517" t="s">
        <v>13</v>
      </c>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9"/>
    </row>
    <row r="2" spans="1:36" s="37" customFormat="1" ht="15.75" customHeight="1" thickBot="1" x14ac:dyDescent="0.35">
      <c r="A2" s="454"/>
      <c r="B2" s="457"/>
      <c r="C2" s="524"/>
      <c r="D2" s="463"/>
      <c r="E2" s="457"/>
      <c r="F2" s="457"/>
      <c r="G2" s="467"/>
      <c r="H2" s="457"/>
      <c r="I2" s="507" t="s">
        <v>8</v>
      </c>
      <c r="J2" s="464" t="s">
        <v>0</v>
      </c>
      <c r="K2" s="465" t="s">
        <v>9</v>
      </c>
      <c r="L2" s="464" t="s">
        <v>1</v>
      </c>
      <c r="M2" s="500" t="s">
        <v>2</v>
      </c>
      <c r="N2" s="465" t="s">
        <v>3</v>
      </c>
      <c r="O2" s="465" t="s">
        <v>10</v>
      </c>
      <c r="P2" s="465"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520" t="s">
        <v>227</v>
      </c>
    </row>
    <row r="3" spans="1:36" s="37" customFormat="1" ht="17.5" thickBot="1" x14ac:dyDescent="0.5">
      <c r="A3" s="455"/>
      <c r="B3" s="458"/>
      <c r="C3" s="525"/>
      <c r="D3" s="485"/>
      <c r="E3" s="458"/>
      <c r="F3" s="458"/>
      <c r="G3" s="468"/>
      <c r="H3" s="458"/>
      <c r="I3" s="507"/>
      <c r="J3" s="464"/>
      <c r="K3" s="465"/>
      <c r="L3" s="464"/>
      <c r="M3" s="500"/>
      <c r="N3" s="465"/>
      <c r="O3" s="465"/>
      <c r="P3" s="186" t="s">
        <v>35</v>
      </c>
      <c r="Q3" s="186" t="s">
        <v>36</v>
      </c>
      <c r="R3" s="69" t="s">
        <v>83</v>
      </c>
      <c r="S3" s="70" t="s">
        <v>84</v>
      </c>
      <c r="T3" s="70" t="s">
        <v>85</v>
      </c>
      <c r="U3" s="69" t="s">
        <v>86</v>
      </c>
      <c r="V3" s="188" t="s">
        <v>4</v>
      </c>
      <c r="W3" s="70" t="s">
        <v>87</v>
      </c>
      <c r="X3" s="69" t="s">
        <v>88</v>
      </c>
      <c r="Y3" s="69" t="s">
        <v>89</v>
      </c>
      <c r="Z3" s="69" t="s">
        <v>90</v>
      </c>
      <c r="AA3" s="69" t="s">
        <v>34</v>
      </c>
      <c r="AB3" s="71" t="s">
        <v>91</v>
      </c>
      <c r="AC3" s="187" t="s">
        <v>92</v>
      </c>
      <c r="AD3" s="498"/>
      <c r="AE3" s="503"/>
      <c r="AF3" s="185" t="s">
        <v>16</v>
      </c>
      <c r="AG3" s="185" t="s">
        <v>17</v>
      </c>
      <c r="AH3" s="185" t="s">
        <v>18</v>
      </c>
      <c r="AI3" s="499"/>
      <c r="AJ3" s="481"/>
    </row>
    <row r="4" spans="1:36"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521" t="s">
        <v>99</v>
      </c>
      <c r="O4" s="521" t="s">
        <v>100</v>
      </c>
      <c r="P4" s="523"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81"/>
    </row>
    <row r="5" spans="1:36" s="37" customFormat="1" thickBot="1" x14ac:dyDescent="0.35">
      <c r="A5" s="484"/>
      <c r="B5" s="485"/>
      <c r="C5" s="485"/>
      <c r="D5" s="485"/>
      <c r="E5" s="485"/>
      <c r="F5" s="485"/>
      <c r="G5" s="485"/>
      <c r="H5" s="485"/>
      <c r="I5" s="450"/>
      <c r="J5" s="452"/>
      <c r="K5" s="458"/>
      <c r="L5" s="513"/>
      <c r="M5" s="514"/>
      <c r="N5" s="522"/>
      <c r="O5" s="522"/>
      <c r="P5" s="476"/>
      <c r="Q5" s="510"/>
      <c r="R5" s="440"/>
      <c r="S5" s="442"/>
      <c r="T5" s="442"/>
      <c r="U5" s="440"/>
      <c r="V5" s="442"/>
      <c r="W5" s="442"/>
      <c r="X5" s="440"/>
      <c r="Y5" s="440"/>
      <c r="Z5" s="440"/>
      <c r="AA5" s="444"/>
      <c r="AB5" s="488"/>
      <c r="AC5" s="489"/>
      <c r="AD5" s="479"/>
      <c r="AE5" s="438"/>
      <c r="AF5" s="493"/>
      <c r="AG5" s="494"/>
      <c r="AH5" s="495"/>
      <c r="AI5" s="497"/>
      <c r="AJ5" s="482"/>
    </row>
    <row r="6" spans="1:36"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41" t="s">
        <v>14</v>
      </c>
      <c r="O6" s="41"/>
      <c r="P6" s="41" t="s">
        <v>162</v>
      </c>
      <c r="Q6" s="41"/>
      <c r="R6" s="11"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2" t="s">
        <v>33</v>
      </c>
    </row>
    <row r="7" spans="1:36" s="37" customFormat="1" ht="15" customHeight="1" thickTop="1" x14ac:dyDescent="0.3">
      <c r="A7" s="158">
        <v>1</v>
      </c>
      <c r="B7" s="159">
        <v>12</v>
      </c>
      <c r="C7" s="203" t="s">
        <v>358</v>
      </c>
      <c r="D7" s="201">
        <v>3</v>
      </c>
      <c r="E7" s="214" t="s">
        <v>371</v>
      </c>
      <c r="F7" s="159">
        <v>2010</v>
      </c>
      <c r="G7" s="205">
        <v>731</v>
      </c>
      <c r="H7" s="201" t="s">
        <v>385</v>
      </c>
      <c r="I7" s="160">
        <v>0.11799999999999999</v>
      </c>
      <c r="J7" s="327">
        <v>16.2</v>
      </c>
      <c r="K7" s="162">
        <v>24</v>
      </c>
      <c r="L7" s="163">
        <v>3</v>
      </c>
      <c r="M7" s="164">
        <v>0.84350000000000003</v>
      </c>
      <c r="N7" s="162" t="s">
        <v>14</v>
      </c>
      <c r="O7" s="162"/>
      <c r="P7" s="162">
        <v>39</v>
      </c>
      <c r="Q7" s="162" t="s">
        <v>39</v>
      </c>
      <c r="R7" s="238">
        <v>38</v>
      </c>
      <c r="S7" s="239">
        <v>16781</v>
      </c>
      <c r="T7" s="239">
        <v>70523</v>
      </c>
      <c r="U7" s="238">
        <v>5</v>
      </c>
      <c r="V7" s="165">
        <v>129</v>
      </c>
      <c r="W7" s="239">
        <v>2431</v>
      </c>
      <c r="X7" s="238">
        <v>3</v>
      </c>
      <c r="Y7" s="238">
        <v>5</v>
      </c>
      <c r="Z7" s="238">
        <v>0</v>
      </c>
      <c r="AA7" s="269">
        <f t="shared" ref="AA7:AA17" si="0">+Z7+Y7+X7+V7+U7+R7</f>
        <v>180</v>
      </c>
      <c r="AB7" s="160">
        <v>0</v>
      </c>
      <c r="AC7" s="166">
        <v>1.33</v>
      </c>
      <c r="AD7" s="167">
        <v>0</v>
      </c>
      <c r="AE7" s="165">
        <v>169</v>
      </c>
      <c r="AF7" s="168">
        <v>0</v>
      </c>
      <c r="AG7" s="168">
        <v>0.01</v>
      </c>
      <c r="AH7" s="168">
        <v>0.01</v>
      </c>
      <c r="AI7" s="216" t="s">
        <v>381</v>
      </c>
      <c r="AJ7" s="201" t="s">
        <v>33</v>
      </c>
    </row>
    <row r="8" spans="1:36" s="37" customFormat="1" ht="15" customHeight="1" x14ac:dyDescent="0.3">
      <c r="A8" s="243">
        <v>2</v>
      </c>
      <c r="B8" s="244">
        <v>11</v>
      </c>
      <c r="C8" s="245" t="s">
        <v>357</v>
      </c>
      <c r="D8" s="246">
        <v>3</v>
      </c>
      <c r="E8" s="247" t="s">
        <v>370</v>
      </c>
      <c r="F8" s="244">
        <v>2010</v>
      </c>
      <c r="G8" s="248">
        <v>731</v>
      </c>
      <c r="H8" s="246" t="s">
        <v>385</v>
      </c>
      <c r="I8" s="171">
        <v>2.1999999999999999E-2</v>
      </c>
      <c r="J8" s="328">
        <v>23.2</v>
      </c>
      <c r="K8" s="173">
        <v>32</v>
      </c>
      <c r="L8" s="174">
        <v>1.5</v>
      </c>
      <c r="M8" s="175">
        <v>0.84319999999999995</v>
      </c>
      <c r="N8" s="173" t="s">
        <v>14</v>
      </c>
      <c r="O8" s="173"/>
      <c r="P8" s="173">
        <v>26</v>
      </c>
      <c r="Q8" s="173" t="s">
        <v>39</v>
      </c>
      <c r="R8" s="240">
        <v>14</v>
      </c>
      <c r="S8" s="237">
        <v>12943</v>
      </c>
      <c r="T8" s="237">
        <v>68807</v>
      </c>
      <c r="U8" s="240">
        <v>3</v>
      </c>
      <c r="V8" s="176">
        <v>62</v>
      </c>
      <c r="W8" s="237">
        <v>1243</v>
      </c>
      <c r="X8" s="240">
        <v>0</v>
      </c>
      <c r="Y8" s="240">
        <v>0</v>
      </c>
      <c r="Z8" s="240">
        <v>0</v>
      </c>
      <c r="AA8" s="237">
        <f t="shared" si="0"/>
        <v>79</v>
      </c>
      <c r="AB8" s="171">
        <v>0</v>
      </c>
      <c r="AC8" s="177">
        <v>0.35</v>
      </c>
      <c r="AD8" s="178">
        <v>0</v>
      </c>
      <c r="AE8" s="176">
        <v>0</v>
      </c>
      <c r="AF8" s="179">
        <v>0.01</v>
      </c>
      <c r="AG8" s="179">
        <v>0.01</v>
      </c>
      <c r="AH8" s="179">
        <v>0</v>
      </c>
      <c r="AI8" s="217" t="s">
        <v>379</v>
      </c>
      <c r="AJ8" s="227" t="s">
        <v>33</v>
      </c>
    </row>
    <row r="9" spans="1:36" s="37" customFormat="1" ht="15" customHeight="1" x14ac:dyDescent="0.3">
      <c r="A9" s="169">
        <v>3</v>
      </c>
      <c r="B9" s="170">
        <v>5</v>
      </c>
      <c r="C9" s="245" t="s">
        <v>357</v>
      </c>
      <c r="D9" s="246">
        <v>1</v>
      </c>
      <c r="E9" s="215" t="s">
        <v>364</v>
      </c>
      <c r="F9" s="170">
        <v>2010</v>
      </c>
      <c r="G9" s="206">
        <v>1143</v>
      </c>
      <c r="H9" s="202" t="s">
        <v>378</v>
      </c>
      <c r="I9" s="171">
        <v>5.6000000000000001E-2</v>
      </c>
      <c r="J9" s="328">
        <v>25.3</v>
      </c>
      <c r="K9" s="173">
        <v>50</v>
      </c>
      <c r="L9" s="174">
        <v>1.5</v>
      </c>
      <c r="M9" s="175">
        <v>0.85289999999999999</v>
      </c>
      <c r="N9" s="173" t="s">
        <v>14</v>
      </c>
      <c r="O9" s="173"/>
      <c r="P9" s="173">
        <v>18</v>
      </c>
      <c r="Q9" s="173" t="s">
        <v>39</v>
      </c>
      <c r="R9" s="240">
        <v>35</v>
      </c>
      <c r="S9" s="237">
        <v>20494</v>
      </c>
      <c r="T9" s="237">
        <v>67487</v>
      </c>
      <c r="U9" s="240">
        <v>4</v>
      </c>
      <c r="V9" s="176">
        <v>69</v>
      </c>
      <c r="W9" s="237">
        <v>1143</v>
      </c>
      <c r="X9" s="240">
        <v>0</v>
      </c>
      <c r="Y9" s="240">
        <v>1</v>
      </c>
      <c r="Z9" s="240">
        <v>0</v>
      </c>
      <c r="AA9" s="237">
        <f t="shared" si="0"/>
        <v>109</v>
      </c>
      <c r="AB9" s="171">
        <v>0</v>
      </c>
      <c r="AC9" s="177">
        <v>1.87</v>
      </c>
      <c r="AD9" s="178">
        <v>0</v>
      </c>
      <c r="AE9" s="176">
        <v>0</v>
      </c>
      <c r="AF9" s="179">
        <v>0</v>
      </c>
      <c r="AG9" s="179">
        <v>0.01</v>
      </c>
      <c r="AH9" s="179">
        <v>0.01</v>
      </c>
      <c r="AI9" s="217" t="s">
        <v>379</v>
      </c>
      <c r="AJ9" s="227" t="s">
        <v>382</v>
      </c>
    </row>
    <row r="10" spans="1:36" s="37" customFormat="1" ht="15" customHeight="1" x14ac:dyDescent="0.3">
      <c r="A10" s="169">
        <v>4</v>
      </c>
      <c r="B10" s="170">
        <v>8</v>
      </c>
      <c r="C10" s="245" t="s">
        <v>360</v>
      </c>
      <c r="D10" s="246">
        <v>1</v>
      </c>
      <c r="E10" s="215" t="s">
        <v>367</v>
      </c>
      <c r="F10" s="170">
        <v>2010</v>
      </c>
      <c r="G10" s="206">
        <v>1143</v>
      </c>
      <c r="H10" s="202" t="s">
        <v>378</v>
      </c>
      <c r="I10" s="171">
        <v>2.8000000000000001E-2</v>
      </c>
      <c r="J10" s="328">
        <v>26.3</v>
      </c>
      <c r="K10" s="173">
        <v>24</v>
      </c>
      <c r="L10" s="174">
        <v>1.5</v>
      </c>
      <c r="M10" s="175">
        <v>0.85960000000000003</v>
      </c>
      <c r="N10" s="173" t="s">
        <v>14</v>
      </c>
      <c r="O10" s="173"/>
      <c r="P10" s="173">
        <v>29</v>
      </c>
      <c r="Q10" s="173" t="s">
        <v>48</v>
      </c>
      <c r="R10" s="240">
        <v>13</v>
      </c>
      <c r="S10" s="237">
        <v>12265</v>
      </c>
      <c r="T10" s="237">
        <v>66770</v>
      </c>
      <c r="U10" s="240">
        <v>5</v>
      </c>
      <c r="V10" s="176">
        <v>172</v>
      </c>
      <c r="W10" s="176">
        <v>1206</v>
      </c>
      <c r="X10" s="240">
        <v>0</v>
      </c>
      <c r="Y10" s="240">
        <v>8</v>
      </c>
      <c r="Z10" s="240">
        <v>0</v>
      </c>
      <c r="AA10" s="237">
        <f t="shared" si="0"/>
        <v>198</v>
      </c>
      <c r="AB10" s="171">
        <v>0.18</v>
      </c>
      <c r="AC10" s="177">
        <v>6.68</v>
      </c>
      <c r="AD10" s="178">
        <v>0.08</v>
      </c>
      <c r="AE10" s="319">
        <v>18</v>
      </c>
      <c r="AF10" s="179">
        <v>0.05</v>
      </c>
      <c r="AG10" s="179">
        <v>0.02</v>
      </c>
      <c r="AH10" s="179">
        <v>0.01</v>
      </c>
      <c r="AI10" s="217" t="s">
        <v>381</v>
      </c>
      <c r="AJ10" s="227" t="s">
        <v>382</v>
      </c>
    </row>
    <row r="11" spans="1:36" s="37" customFormat="1" ht="15" customHeight="1" x14ac:dyDescent="0.3">
      <c r="A11" s="169">
        <v>5</v>
      </c>
      <c r="B11" s="170">
        <v>6</v>
      </c>
      <c r="C11" s="245" t="s">
        <v>358</v>
      </c>
      <c r="D11" s="246">
        <v>1</v>
      </c>
      <c r="E11" s="215" t="s">
        <v>365</v>
      </c>
      <c r="F11" s="170">
        <v>2010</v>
      </c>
      <c r="G11" s="206">
        <v>1143</v>
      </c>
      <c r="H11" s="202" t="s">
        <v>378</v>
      </c>
      <c r="I11" s="171">
        <v>4.2000000000000003E-2</v>
      </c>
      <c r="J11" s="328">
        <v>26.6</v>
      </c>
      <c r="K11" s="173">
        <v>41</v>
      </c>
      <c r="L11" s="174">
        <v>1.5</v>
      </c>
      <c r="M11" s="175">
        <v>0.85399999999999998</v>
      </c>
      <c r="N11" s="173" t="s">
        <v>14</v>
      </c>
      <c r="O11" s="173"/>
      <c r="P11" s="173">
        <v>21</v>
      </c>
      <c r="Q11" s="173" t="s">
        <v>39</v>
      </c>
      <c r="R11" s="240">
        <v>27</v>
      </c>
      <c r="S11" s="237">
        <v>18639</v>
      </c>
      <c r="T11" s="237">
        <v>66781</v>
      </c>
      <c r="U11" s="240">
        <v>3</v>
      </c>
      <c r="V11" s="176">
        <v>64</v>
      </c>
      <c r="W11" s="237">
        <v>1106</v>
      </c>
      <c r="X11" s="240">
        <v>0</v>
      </c>
      <c r="Y11" s="240">
        <v>1</v>
      </c>
      <c r="Z11" s="240">
        <v>0</v>
      </c>
      <c r="AA11" s="237">
        <f t="shared" si="0"/>
        <v>95</v>
      </c>
      <c r="AB11" s="171">
        <v>0</v>
      </c>
      <c r="AC11" s="177">
        <v>1.9</v>
      </c>
      <c r="AD11" s="178">
        <v>0.02</v>
      </c>
      <c r="AE11" s="319">
        <v>62</v>
      </c>
      <c r="AF11" s="179">
        <v>0</v>
      </c>
      <c r="AG11" s="179">
        <v>0.01</v>
      </c>
      <c r="AH11" s="179">
        <v>0</v>
      </c>
      <c r="AI11" s="217" t="s">
        <v>380</v>
      </c>
      <c r="AJ11" s="227" t="s">
        <v>382</v>
      </c>
    </row>
    <row r="12" spans="1:36" s="37" customFormat="1" ht="15" customHeight="1" x14ac:dyDescent="0.3">
      <c r="A12" s="169">
        <v>6</v>
      </c>
      <c r="B12" s="170">
        <v>13</v>
      </c>
      <c r="C12" s="204" t="s">
        <v>359</v>
      </c>
      <c r="D12" s="202">
        <v>3</v>
      </c>
      <c r="E12" s="215" t="s">
        <v>373</v>
      </c>
      <c r="F12" s="170">
        <v>2010</v>
      </c>
      <c r="G12" s="206">
        <v>731</v>
      </c>
      <c r="H12" s="202" t="s">
        <v>385</v>
      </c>
      <c r="I12" s="171">
        <v>2.5000000000000001E-2</v>
      </c>
      <c r="J12" s="328">
        <v>27.8</v>
      </c>
      <c r="K12" s="173">
        <v>40</v>
      </c>
      <c r="L12" s="174">
        <v>1.5</v>
      </c>
      <c r="M12" s="175">
        <v>0.84150000000000003</v>
      </c>
      <c r="N12" s="173" t="s">
        <v>14</v>
      </c>
      <c r="O12" s="173"/>
      <c r="P12" s="173">
        <v>27</v>
      </c>
      <c r="Q12" s="173" t="s">
        <v>39</v>
      </c>
      <c r="R12" s="240">
        <v>21</v>
      </c>
      <c r="S12" s="237">
        <v>16364</v>
      </c>
      <c r="T12" s="237">
        <v>70694</v>
      </c>
      <c r="U12" s="240">
        <v>3</v>
      </c>
      <c r="V12" s="176">
        <v>38</v>
      </c>
      <c r="W12" s="237">
        <v>1068</v>
      </c>
      <c r="X12" s="240">
        <v>0</v>
      </c>
      <c r="Y12" s="240">
        <v>0</v>
      </c>
      <c r="Z12" s="240">
        <v>0</v>
      </c>
      <c r="AA12" s="237">
        <f t="shared" si="0"/>
        <v>62</v>
      </c>
      <c r="AB12" s="171">
        <v>0</v>
      </c>
      <c r="AC12" s="177">
        <v>0.62</v>
      </c>
      <c r="AD12" s="178">
        <v>0.01</v>
      </c>
      <c r="AE12" s="176">
        <v>0</v>
      </c>
      <c r="AF12" s="179">
        <v>0</v>
      </c>
      <c r="AG12" s="179">
        <v>0.01</v>
      </c>
      <c r="AH12" s="179">
        <v>0</v>
      </c>
      <c r="AI12" s="217" t="s">
        <v>381</v>
      </c>
      <c r="AJ12" s="227" t="s">
        <v>33</v>
      </c>
    </row>
    <row r="13" spans="1:36" s="37" customFormat="1" ht="15" customHeight="1" x14ac:dyDescent="0.3">
      <c r="A13" s="169">
        <v>7</v>
      </c>
      <c r="B13" s="170">
        <v>7</v>
      </c>
      <c r="C13" s="204" t="s">
        <v>359</v>
      </c>
      <c r="D13" s="202">
        <v>1</v>
      </c>
      <c r="E13" s="215" t="s">
        <v>366</v>
      </c>
      <c r="F13" s="170">
        <v>2010</v>
      </c>
      <c r="G13" s="206">
        <v>1143</v>
      </c>
      <c r="H13" s="202" t="s">
        <v>378</v>
      </c>
      <c r="I13" s="171">
        <v>4.8000000000000001E-2</v>
      </c>
      <c r="J13" s="328">
        <v>28.4</v>
      </c>
      <c r="K13" s="173">
        <v>44</v>
      </c>
      <c r="L13" s="174">
        <v>1</v>
      </c>
      <c r="M13" s="175">
        <v>0.85370000000000001</v>
      </c>
      <c r="N13" s="173" t="s">
        <v>14</v>
      </c>
      <c r="O13" s="173"/>
      <c r="P13" s="173">
        <v>32</v>
      </c>
      <c r="Q13" s="173" t="s">
        <v>48</v>
      </c>
      <c r="R13" s="240">
        <v>32</v>
      </c>
      <c r="S13" s="237">
        <v>15273</v>
      </c>
      <c r="T13" s="237">
        <v>65111</v>
      </c>
      <c r="U13" s="240">
        <v>5</v>
      </c>
      <c r="V13" s="176">
        <v>95</v>
      </c>
      <c r="W13" s="237">
        <v>1002</v>
      </c>
      <c r="X13" s="240">
        <v>0</v>
      </c>
      <c r="Y13" s="240">
        <v>2</v>
      </c>
      <c r="Z13" s="240">
        <v>0</v>
      </c>
      <c r="AA13" s="237">
        <f t="shared" si="0"/>
        <v>134</v>
      </c>
      <c r="AB13" s="171">
        <v>0</v>
      </c>
      <c r="AC13" s="177">
        <v>1.7</v>
      </c>
      <c r="AD13" s="178">
        <v>0.01</v>
      </c>
      <c r="AE13" s="319">
        <v>32</v>
      </c>
      <c r="AF13" s="179">
        <v>0.01</v>
      </c>
      <c r="AG13" s="179">
        <v>0.01</v>
      </c>
      <c r="AH13" s="179">
        <v>0.01</v>
      </c>
      <c r="AI13" s="217" t="s">
        <v>380</v>
      </c>
      <c r="AJ13" s="227" t="s">
        <v>33</v>
      </c>
    </row>
    <row r="14" spans="1:36" s="37" customFormat="1" ht="15" customHeight="1" x14ac:dyDescent="0.3">
      <c r="A14" s="169">
        <v>8</v>
      </c>
      <c r="B14" s="170">
        <v>14</v>
      </c>
      <c r="C14" s="245" t="s">
        <v>360</v>
      </c>
      <c r="D14" s="202">
        <v>3</v>
      </c>
      <c r="E14" s="215" t="s">
        <v>372</v>
      </c>
      <c r="F14" s="170">
        <v>2010</v>
      </c>
      <c r="G14" s="206">
        <v>731</v>
      </c>
      <c r="H14" s="202" t="s">
        <v>385</v>
      </c>
      <c r="I14" s="171">
        <v>0.02</v>
      </c>
      <c r="J14" s="328">
        <v>31.2</v>
      </c>
      <c r="K14" s="173">
        <v>62</v>
      </c>
      <c r="L14" s="174">
        <v>1</v>
      </c>
      <c r="M14" s="175">
        <v>0.84199999999999997</v>
      </c>
      <c r="N14" s="173" t="s">
        <v>14</v>
      </c>
      <c r="O14" s="173"/>
      <c r="P14" s="173">
        <v>19</v>
      </c>
      <c r="Q14" s="173" t="s">
        <v>39</v>
      </c>
      <c r="R14" s="240">
        <v>10</v>
      </c>
      <c r="S14" s="237">
        <v>18669</v>
      </c>
      <c r="T14" s="237">
        <v>66036</v>
      </c>
      <c r="U14" s="240">
        <v>3</v>
      </c>
      <c r="V14" s="176">
        <v>24</v>
      </c>
      <c r="W14" s="237">
        <v>665</v>
      </c>
      <c r="X14" s="240">
        <v>0</v>
      </c>
      <c r="Y14" s="240">
        <v>0</v>
      </c>
      <c r="Z14" s="240">
        <v>0</v>
      </c>
      <c r="AA14" s="237">
        <f t="shared" si="0"/>
        <v>37</v>
      </c>
      <c r="AB14" s="171">
        <v>0</v>
      </c>
      <c r="AC14" s="177">
        <v>1.36</v>
      </c>
      <c r="AD14" s="178">
        <v>0.01</v>
      </c>
      <c r="AE14" s="176">
        <v>0</v>
      </c>
      <c r="AF14" s="179">
        <v>0</v>
      </c>
      <c r="AG14" s="179">
        <v>0</v>
      </c>
      <c r="AH14" s="179">
        <v>0</v>
      </c>
      <c r="AI14" s="217" t="s">
        <v>377</v>
      </c>
      <c r="AJ14" s="227" t="s">
        <v>383</v>
      </c>
    </row>
    <row r="15" spans="1:36" s="37" customFormat="1" ht="15" customHeight="1" x14ac:dyDescent="0.3">
      <c r="A15" s="169">
        <v>9</v>
      </c>
      <c r="B15" s="170">
        <v>16</v>
      </c>
      <c r="C15" s="245" t="s">
        <v>362</v>
      </c>
      <c r="D15" s="202"/>
      <c r="E15" s="215" t="s">
        <v>375</v>
      </c>
      <c r="F15" s="170">
        <v>2011</v>
      </c>
      <c r="G15" s="206">
        <v>1023</v>
      </c>
      <c r="H15" s="202" t="s">
        <v>376</v>
      </c>
      <c r="I15" s="171">
        <v>2.1999999999999999E-2</v>
      </c>
      <c r="J15" s="172">
        <v>37.299999999999997</v>
      </c>
      <c r="K15" s="173">
        <v>36</v>
      </c>
      <c r="L15" s="174">
        <v>1</v>
      </c>
      <c r="M15" s="175">
        <v>0.87880000000000003</v>
      </c>
      <c r="N15" s="173" t="s">
        <v>14</v>
      </c>
      <c r="O15" s="173"/>
      <c r="P15" s="173">
        <v>21</v>
      </c>
      <c r="Q15" s="173" t="s">
        <v>14</v>
      </c>
      <c r="R15" s="240">
        <v>18</v>
      </c>
      <c r="S15" s="237">
        <v>21157</v>
      </c>
      <c r="T15" s="237">
        <v>64224</v>
      </c>
      <c r="U15" s="240">
        <v>4</v>
      </c>
      <c r="V15" s="176">
        <v>129</v>
      </c>
      <c r="W15" s="237">
        <v>1676</v>
      </c>
      <c r="X15" s="240">
        <v>0</v>
      </c>
      <c r="Y15" s="240">
        <v>1</v>
      </c>
      <c r="Z15" s="240">
        <v>0</v>
      </c>
      <c r="AA15" s="237">
        <f t="shared" si="0"/>
        <v>152</v>
      </c>
      <c r="AB15" s="171">
        <v>0</v>
      </c>
      <c r="AC15" s="177">
        <v>1.35</v>
      </c>
      <c r="AD15" s="178">
        <v>0.22</v>
      </c>
      <c r="AE15" s="176">
        <v>0</v>
      </c>
      <c r="AF15" s="179">
        <v>0</v>
      </c>
      <c r="AG15" s="179">
        <v>0.01</v>
      </c>
      <c r="AH15" s="179">
        <v>0</v>
      </c>
      <c r="AI15" s="217" t="s">
        <v>377</v>
      </c>
      <c r="AJ15" s="227" t="s">
        <v>383</v>
      </c>
    </row>
    <row r="16" spans="1:36" s="37" customFormat="1" ht="15" customHeight="1" x14ac:dyDescent="0.3">
      <c r="A16" s="169">
        <v>10</v>
      </c>
      <c r="B16" s="170">
        <v>10</v>
      </c>
      <c r="C16" s="245" t="s">
        <v>361</v>
      </c>
      <c r="D16" s="202">
        <v>3</v>
      </c>
      <c r="E16" s="215" t="s">
        <v>369</v>
      </c>
      <c r="F16" s="170">
        <v>2010</v>
      </c>
      <c r="G16" s="206">
        <v>4749</v>
      </c>
      <c r="H16" s="202" t="s">
        <v>384</v>
      </c>
      <c r="I16" s="171">
        <v>2.1999999999999999E-2</v>
      </c>
      <c r="J16" s="172">
        <v>38.1</v>
      </c>
      <c r="K16" s="173">
        <v>60</v>
      </c>
      <c r="L16" s="174">
        <v>0.5</v>
      </c>
      <c r="M16" s="175">
        <v>0.87670000000000003</v>
      </c>
      <c r="N16" s="173" t="s">
        <v>14</v>
      </c>
      <c r="O16" s="173"/>
      <c r="P16" s="173">
        <v>11</v>
      </c>
      <c r="Q16" s="173" t="s">
        <v>38</v>
      </c>
      <c r="R16" s="240">
        <v>20</v>
      </c>
      <c r="S16" s="237">
        <v>16028</v>
      </c>
      <c r="T16" s="237">
        <v>68308</v>
      </c>
      <c r="U16" s="240">
        <v>20</v>
      </c>
      <c r="V16" s="176">
        <v>971</v>
      </c>
      <c r="W16" s="237">
        <v>3536</v>
      </c>
      <c r="X16" s="240">
        <v>5</v>
      </c>
      <c r="Y16" s="240">
        <v>7</v>
      </c>
      <c r="Z16" s="240">
        <v>0</v>
      </c>
      <c r="AA16" s="237">
        <f t="shared" si="0"/>
        <v>1023</v>
      </c>
      <c r="AB16" s="171">
        <v>0</v>
      </c>
      <c r="AC16" s="177">
        <v>0.39</v>
      </c>
      <c r="AD16" s="178">
        <v>0.23</v>
      </c>
      <c r="AE16" s="176">
        <v>0</v>
      </c>
      <c r="AF16" s="179">
        <v>0.02</v>
      </c>
      <c r="AG16" s="179">
        <v>0.01</v>
      </c>
      <c r="AH16" s="179">
        <v>0.04</v>
      </c>
      <c r="AI16" s="217" t="s">
        <v>377</v>
      </c>
      <c r="AJ16" s="227" t="s">
        <v>383</v>
      </c>
    </row>
    <row r="17" spans="1:36" s="37" customFormat="1" ht="15" customHeight="1" x14ac:dyDescent="0.3">
      <c r="A17" s="169">
        <v>11</v>
      </c>
      <c r="B17" s="170">
        <v>15</v>
      </c>
      <c r="C17" s="245" t="s">
        <v>362</v>
      </c>
      <c r="D17" s="202"/>
      <c r="E17" s="215" t="s">
        <v>374</v>
      </c>
      <c r="F17" s="170">
        <v>2011</v>
      </c>
      <c r="G17" s="206">
        <v>1023</v>
      </c>
      <c r="H17" s="202" t="s">
        <v>376</v>
      </c>
      <c r="I17" s="218">
        <v>2.1999999999999999E-2</v>
      </c>
      <c r="J17" s="219">
        <v>38.1</v>
      </c>
      <c r="K17" s="220">
        <v>38</v>
      </c>
      <c r="L17" s="221">
        <v>1</v>
      </c>
      <c r="M17" s="222">
        <v>0.87790000000000001</v>
      </c>
      <c r="N17" s="220" t="s">
        <v>14</v>
      </c>
      <c r="O17" s="220"/>
      <c r="P17" s="220">
        <v>28</v>
      </c>
      <c r="Q17" s="220" t="s">
        <v>14</v>
      </c>
      <c r="R17" s="272">
        <v>35</v>
      </c>
      <c r="S17" s="273">
        <v>10984</v>
      </c>
      <c r="T17" s="273">
        <v>71058</v>
      </c>
      <c r="U17" s="272">
        <v>20</v>
      </c>
      <c r="V17" s="223">
        <v>441</v>
      </c>
      <c r="W17" s="273">
        <v>5037</v>
      </c>
      <c r="X17" s="272">
        <v>7</v>
      </c>
      <c r="Y17" s="272">
        <v>8</v>
      </c>
      <c r="Z17" s="272">
        <v>0</v>
      </c>
      <c r="AA17" s="273">
        <f t="shared" si="0"/>
        <v>511</v>
      </c>
      <c r="AB17" s="218">
        <v>0</v>
      </c>
      <c r="AC17" s="224">
        <v>0.73</v>
      </c>
      <c r="AD17" s="225">
        <v>0.23</v>
      </c>
      <c r="AE17" s="223">
        <v>0</v>
      </c>
      <c r="AF17" s="226">
        <v>0</v>
      </c>
      <c r="AG17" s="226">
        <v>0.01</v>
      </c>
      <c r="AH17" s="226">
        <v>0.01</v>
      </c>
      <c r="AI17" s="259" t="s">
        <v>379</v>
      </c>
      <c r="AJ17" s="312" t="s">
        <v>33</v>
      </c>
    </row>
    <row r="18" spans="1:36" s="37" customFormat="1" ht="15" customHeight="1" x14ac:dyDescent="0.3">
      <c r="A18" s="169">
        <v>12</v>
      </c>
      <c r="B18" s="170">
        <v>4</v>
      </c>
      <c r="C18" s="204" t="s">
        <v>356</v>
      </c>
      <c r="D18" s="202">
        <v>1</v>
      </c>
      <c r="E18" s="215" t="s">
        <v>363</v>
      </c>
      <c r="F18" s="170">
        <v>2011</v>
      </c>
      <c r="G18" s="206">
        <v>30857</v>
      </c>
      <c r="H18" s="202" t="s">
        <v>376</v>
      </c>
      <c r="I18" s="218">
        <v>1.7000000000000001E-2</v>
      </c>
      <c r="J18" s="219">
        <v>41.5</v>
      </c>
      <c r="K18" s="220">
        <v>58</v>
      </c>
      <c r="L18" s="221">
        <v>0.5</v>
      </c>
      <c r="M18" s="222">
        <v>0.86909999999999998</v>
      </c>
      <c r="N18" s="220" t="s">
        <v>14</v>
      </c>
      <c r="O18" s="220"/>
      <c r="P18" s="220">
        <v>10</v>
      </c>
      <c r="Q18" s="220" t="s">
        <v>38</v>
      </c>
      <c r="R18" s="272">
        <v>147</v>
      </c>
      <c r="S18" s="273">
        <v>9471</v>
      </c>
      <c r="T18" s="273">
        <v>4328</v>
      </c>
      <c r="U18" s="272">
        <v>32</v>
      </c>
      <c r="V18" s="223">
        <v>655</v>
      </c>
      <c r="W18" s="273">
        <v>2728</v>
      </c>
      <c r="X18" s="272">
        <v>4</v>
      </c>
      <c r="Y18" s="272">
        <v>5</v>
      </c>
      <c r="Z18" s="272">
        <v>0</v>
      </c>
      <c r="AA18" s="273">
        <f>+R18+U18+V18+X18+Y18+Z18</f>
        <v>843</v>
      </c>
      <c r="AB18" s="218">
        <v>0</v>
      </c>
      <c r="AC18" s="224">
        <v>0.14000000000000001</v>
      </c>
      <c r="AD18" s="225">
        <v>0.24</v>
      </c>
      <c r="AE18" s="223">
        <v>0</v>
      </c>
      <c r="AF18" s="226">
        <v>0.02</v>
      </c>
      <c r="AG18" s="226">
        <v>0.01</v>
      </c>
      <c r="AH18" s="226">
        <v>0.01</v>
      </c>
      <c r="AI18" s="259" t="s">
        <v>377</v>
      </c>
      <c r="AJ18" s="312" t="s">
        <v>383</v>
      </c>
    </row>
    <row r="19" spans="1:36" s="37" customFormat="1" ht="15" customHeight="1" x14ac:dyDescent="0.3">
      <c r="A19" s="169">
        <v>13</v>
      </c>
      <c r="B19" s="170">
        <v>9</v>
      </c>
      <c r="C19" s="204" t="s">
        <v>356</v>
      </c>
      <c r="D19" s="202">
        <v>3</v>
      </c>
      <c r="E19" s="215" t="s">
        <v>368</v>
      </c>
      <c r="F19" s="170">
        <v>2010</v>
      </c>
      <c r="G19" s="206">
        <v>26706</v>
      </c>
      <c r="H19" s="202" t="s">
        <v>384</v>
      </c>
      <c r="I19" s="218">
        <v>1.7000000000000001E-2</v>
      </c>
      <c r="J19" s="219">
        <v>42.3</v>
      </c>
      <c r="K19" s="220">
        <v>78</v>
      </c>
      <c r="L19" s="221">
        <v>0.5</v>
      </c>
      <c r="M19" s="222">
        <v>0.878</v>
      </c>
      <c r="N19" s="220" t="s">
        <v>14</v>
      </c>
      <c r="O19" s="220"/>
      <c r="P19" s="220">
        <v>15</v>
      </c>
      <c r="Q19" s="220" t="s">
        <v>37</v>
      </c>
      <c r="R19" s="272">
        <v>24</v>
      </c>
      <c r="S19" s="273">
        <v>10131</v>
      </c>
      <c r="T19" s="273">
        <v>44084</v>
      </c>
      <c r="U19" s="272">
        <v>11</v>
      </c>
      <c r="V19" s="223">
        <v>641</v>
      </c>
      <c r="W19" s="273">
        <v>2250</v>
      </c>
      <c r="X19" s="272">
        <v>1</v>
      </c>
      <c r="Y19" s="272">
        <v>1</v>
      </c>
      <c r="Z19" s="272">
        <v>0</v>
      </c>
      <c r="AA19" s="273">
        <f>+Z19+Y19+X19+V19+U19+R19</f>
        <v>678</v>
      </c>
      <c r="AB19" s="218">
        <v>0</v>
      </c>
      <c r="AC19" s="224">
        <v>0.13</v>
      </c>
      <c r="AD19" s="225">
        <v>0.22</v>
      </c>
      <c r="AE19" s="223">
        <v>0</v>
      </c>
      <c r="AF19" s="226">
        <v>0.01</v>
      </c>
      <c r="AG19" s="226">
        <v>0.01</v>
      </c>
      <c r="AH19" s="226">
        <v>0.02</v>
      </c>
      <c r="AI19" s="259" t="s">
        <v>377</v>
      </c>
      <c r="AJ19" s="312" t="s">
        <v>383</v>
      </c>
    </row>
    <row r="20" spans="1:36" s="49" customFormat="1" ht="15" customHeight="1" thickBot="1" x14ac:dyDescent="0.35">
      <c r="A20" s="50"/>
      <c r="B20" s="51"/>
      <c r="C20" s="51"/>
      <c r="D20" s="51"/>
      <c r="E20" s="114"/>
      <c r="F20" s="52"/>
      <c r="G20" s="53"/>
      <c r="H20" s="51"/>
      <c r="I20" s="54"/>
      <c r="J20" s="55"/>
      <c r="K20" s="51"/>
      <c r="L20" s="55"/>
      <c r="M20" s="56"/>
      <c r="N20" s="52"/>
      <c r="O20" s="51"/>
      <c r="P20" s="52"/>
      <c r="Q20" s="52"/>
      <c r="R20" s="51"/>
      <c r="S20" s="57"/>
      <c r="T20" s="57"/>
      <c r="U20" s="51"/>
      <c r="V20" s="57"/>
      <c r="W20" s="57"/>
      <c r="X20" s="51"/>
      <c r="Y20" s="51"/>
      <c r="Z20" s="51"/>
      <c r="AA20" s="51"/>
      <c r="AB20" s="57"/>
      <c r="AC20" s="58"/>
      <c r="AD20" s="59"/>
      <c r="AE20" s="57"/>
      <c r="AF20" s="59"/>
      <c r="AG20" s="59"/>
      <c r="AH20" s="59"/>
      <c r="AI20" s="115"/>
      <c r="AJ20" s="73"/>
    </row>
    <row r="21" spans="1:36" ht="15" thickTop="1" x14ac:dyDescent="0.35"/>
    <row r="22" spans="1:36" s="14" customFormat="1" ht="17" x14ac:dyDescent="0.5">
      <c r="A22" s="528" t="s">
        <v>40</v>
      </c>
      <c r="B22" s="528"/>
      <c r="C22" s="528"/>
      <c r="D22" s="528"/>
      <c r="H22" s="15"/>
      <c r="I22" s="16"/>
      <c r="M22" s="89" t="s">
        <v>118</v>
      </c>
      <c r="R22" s="18"/>
      <c r="S22" s="18"/>
      <c r="Z22" s="19"/>
      <c r="AA22" s="19"/>
      <c r="AB22" s="20"/>
      <c r="AC22" s="18"/>
      <c r="AD22" s="20"/>
      <c r="AE22" s="20"/>
      <c r="AF22" s="20"/>
      <c r="AG22" s="21"/>
    </row>
    <row r="23" spans="1:36" s="14" customFormat="1" x14ac:dyDescent="0.35">
      <c r="D23" s="14" t="s">
        <v>41</v>
      </c>
      <c r="H23" s="15"/>
      <c r="I23" s="16"/>
      <c r="M23" s="10"/>
      <c r="N23" s="532" t="s">
        <v>119</v>
      </c>
      <c r="O23" s="532"/>
      <c r="P23" s="532"/>
      <c r="Q23" s="532"/>
      <c r="R23" s="532"/>
      <c r="S23" s="532"/>
      <c r="T23" s="532"/>
      <c r="U23" s="532"/>
      <c r="Z23" s="19"/>
      <c r="AA23" s="19"/>
      <c r="AB23" s="20"/>
      <c r="AC23" s="18"/>
      <c r="AD23" s="20"/>
      <c r="AE23" s="20"/>
      <c r="AF23" s="20"/>
      <c r="AG23" s="21"/>
    </row>
    <row r="24" spans="1:36" s="14" customFormat="1" x14ac:dyDescent="0.35">
      <c r="H24" s="15"/>
      <c r="I24" s="16"/>
      <c r="M24" s="10"/>
      <c r="N24" s="532"/>
      <c r="O24" s="532"/>
      <c r="P24" s="532"/>
      <c r="Q24" s="532"/>
      <c r="R24" s="532"/>
      <c r="S24" s="532"/>
      <c r="T24" s="532"/>
      <c r="U24" s="532"/>
      <c r="Z24" s="19"/>
      <c r="AA24" s="19"/>
      <c r="AB24" s="20"/>
      <c r="AC24" s="18"/>
      <c r="AD24" s="20"/>
      <c r="AE24" s="20"/>
      <c r="AF24" s="20"/>
      <c r="AG24" s="21"/>
    </row>
    <row r="25" spans="1:36" s="14" customFormat="1" x14ac:dyDescent="0.35">
      <c r="H25" s="15"/>
      <c r="I25" s="16"/>
      <c r="M25" s="10"/>
      <c r="N25" s="532"/>
      <c r="O25" s="532"/>
      <c r="P25" s="532"/>
      <c r="Q25" s="532"/>
      <c r="R25" s="532"/>
      <c r="S25" s="532"/>
      <c r="T25" s="532"/>
      <c r="U25" s="532"/>
      <c r="Z25" s="19"/>
      <c r="AA25" s="19"/>
      <c r="AB25" s="20"/>
      <c r="AC25" s="18"/>
      <c r="AD25" s="20"/>
      <c r="AE25" s="20"/>
      <c r="AF25" s="20"/>
      <c r="AG25" s="21"/>
    </row>
    <row r="26" spans="1:36" s="14" customFormat="1" x14ac:dyDescent="0.35">
      <c r="H26" s="15"/>
      <c r="I26" s="16"/>
      <c r="M26" s="10"/>
      <c r="N26" s="532"/>
      <c r="O26" s="532"/>
      <c r="P26" s="532"/>
      <c r="Q26" s="532"/>
      <c r="R26" s="532"/>
      <c r="S26" s="532"/>
      <c r="T26" s="532"/>
      <c r="U26" s="532"/>
      <c r="Z26" s="19"/>
      <c r="AA26" s="19"/>
      <c r="AB26" s="20"/>
      <c r="AC26" s="18"/>
      <c r="AD26" s="20"/>
      <c r="AE26" s="20"/>
      <c r="AF26" s="20"/>
      <c r="AG26" s="21"/>
    </row>
    <row r="27" spans="1:36" s="14" customFormat="1" x14ac:dyDescent="0.35">
      <c r="H27" s="15"/>
      <c r="I27" s="16"/>
      <c r="M27" s="10"/>
      <c r="N27" s="532"/>
      <c r="O27" s="532"/>
      <c r="P27" s="532"/>
      <c r="Q27" s="532"/>
      <c r="R27" s="532"/>
      <c r="S27" s="532"/>
      <c r="T27" s="532"/>
      <c r="U27" s="532"/>
      <c r="Z27" s="19"/>
      <c r="AA27" s="19"/>
      <c r="AB27" s="20"/>
      <c r="AC27" s="18"/>
      <c r="AD27" s="20"/>
      <c r="AE27" s="20"/>
      <c r="AF27" s="20"/>
      <c r="AG27" s="21"/>
    </row>
    <row r="28" spans="1:36" s="14" customFormat="1" x14ac:dyDescent="0.35">
      <c r="H28" s="15"/>
      <c r="I28" s="16"/>
      <c r="M28" s="10"/>
      <c r="N28" s="532"/>
      <c r="O28" s="532"/>
      <c r="P28" s="532"/>
      <c r="Q28" s="532"/>
      <c r="R28" s="532"/>
      <c r="S28" s="532"/>
      <c r="T28" s="532"/>
      <c r="U28" s="532"/>
      <c r="Z28" s="19"/>
      <c r="AA28" s="19"/>
      <c r="AB28" s="20"/>
      <c r="AC28" s="18"/>
      <c r="AD28" s="20"/>
      <c r="AE28" s="20"/>
      <c r="AF28" s="20"/>
      <c r="AG28" s="21"/>
    </row>
    <row r="29" spans="1:36" s="14" customFormat="1" ht="17" x14ac:dyDescent="0.35">
      <c r="H29" s="15"/>
      <c r="I29" s="16"/>
      <c r="M29" s="10"/>
      <c r="N29" s="90"/>
      <c r="O29" s="90"/>
      <c r="P29" s="90"/>
      <c r="Q29" s="90"/>
      <c r="R29" s="90"/>
      <c r="S29" s="90"/>
      <c r="T29" s="90"/>
      <c r="U29" s="90"/>
      <c r="Z29" s="19"/>
      <c r="AA29" s="19"/>
      <c r="AB29" s="20"/>
      <c r="AC29" s="18"/>
      <c r="AD29" s="20"/>
      <c r="AE29" s="20"/>
      <c r="AF29" s="20"/>
      <c r="AG29" s="21"/>
    </row>
    <row r="30" spans="1:36" s="14" customFormat="1" x14ac:dyDescent="0.35">
      <c r="H30" s="15"/>
      <c r="I30" s="16"/>
      <c r="M30" s="10"/>
      <c r="N30" s="532" t="s">
        <v>120</v>
      </c>
      <c r="O30" s="532"/>
      <c r="P30" s="532"/>
      <c r="Q30" s="532"/>
      <c r="R30" s="532"/>
      <c r="S30" s="532"/>
      <c r="T30" s="532"/>
      <c r="U30" s="532"/>
      <c r="Z30" s="19"/>
      <c r="AA30" s="19"/>
      <c r="AB30" s="20"/>
      <c r="AC30" s="18"/>
      <c r="AD30" s="20"/>
      <c r="AE30" s="20"/>
      <c r="AF30" s="20"/>
      <c r="AG30" s="21"/>
    </row>
    <row r="31" spans="1:36" s="14" customFormat="1" x14ac:dyDescent="0.35">
      <c r="H31" s="15"/>
      <c r="I31" s="16"/>
      <c r="M31" s="10"/>
      <c r="N31" s="532"/>
      <c r="O31" s="532"/>
      <c r="P31" s="532"/>
      <c r="Q31" s="532"/>
      <c r="R31" s="532"/>
      <c r="S31" s="532"/>
      <c r="T31" s="532"/>
      <c r="U31" s="532"/>
      <c r="Z31" s="19"/>
      <c r="AA31" s="19"/>
      <c r="AB31" s="20"/>
      <c r="AC31" s="18"/>
      <c r="AD31" s="20"/>
      <c r="AE31" s="20"/>
      <c r="AF31" s="20"/>
      <c r="AG31" s="21"/>
    </row>
    <row r="32" spans="1:36" s="14" customFormat="1" x14ac:dyDescent="0.35">
      <c r="H32" s="15"/>
      <c r="I32" s="16"/>
      <c r="M32" s="10"/>
      <c r="N32" s="532"/>
      <c r="O32" s="532"/>
      <c r="P32" s="532"/>
      <c r="Q32" s="532"/>
      <c r="R32" s="532"/>
      <c r="S32" s="532"/>
      <c r="T32" s="532"/>
      <c r="U32" s="532"/>
      <c r="Z32" s="19"/>
      <c r="AA32" s="19"/>
      <c r="AB32" s="20"/>
      <c r="AC32" s="18"/>
      <c r="AD32" s="20"/>
      <c r="AE32" s="20"/>
      <c r="AF32" s="20"/>
      <c r="AG32" s="21"/>
    </row>
    <row r="33" spans="3:33" s="14" customFormat="1" x14ac:dyDescent="0.35">
      <c r="H33" s="15"/>
      <c r="I33" s="16"/>
      <c r="M33" s="10"/>
      <c r="N33" s="532"/>
      <c r="O33" s="532"/>
      <c r="P33" s="532"/>
      <c r="Q33" s="532"/>
      <c r="R33" s="532"/>
      <c r="S33" s="532"/>
      <c r="T33" s="532"/>
      <c r="U33" s="532"/>
      <c r="Z33" s="19"/>
      <c r="AA33" s="19"/>
      <c r="AB33" s="20"/>
      <c r="AC33" s="18"/>
      <c r="AD33" s="20"/>
      <c r="AE33" s="20"/>
      <c r="AF33" s="20"/>
      <c r="AG33" s="21"/>
    </row>
    <row r="34" spans="3:33" s="14" customFormat="1" x14ac:dyDescent="0.35">
      <c r="H34" s="15"/>
      <c r="I34" s="16"/>
      <c r="Q34" s="18"/>
      <c r="R34" s="18"/>
      <c r="U34" s="18"/>
      <c r="Z34" s="19"/>
      <c r="AA34" s="19"/>
      <c r="AB34" s="20"/>
      <c r="AC34" s="18"/>
      <c r="AD34" s="20"/>
      <c r="AE34" s="20"/>
      <c r="AF34" s="20"/>
      <c r="AG34" s="21"/>
    </row>
    <row r="35" spans="3:33" s="14" customFormat="1" ht="18" x14ac:dyDescent="0.45">
      <c r="H35" s="15"/>
      <c r="I35" s="16"/>
      <c r="N35" s="533" t="s">
        <v>176</v>
      </c>
      <c r="O35" s="533"/>
      <c r="P35" s="533"/>
      <c r="Q35" s="533"/>
      <c r="R35" s="133"/>
      <c r="U35" s="18"/>
      <c r="Z35" s="19"/>
      <c r="AA35" s="19"/>
      <c r="AB35" s="20"/>
      <c r="AC35" s="18"/>
      <c r="AD35" s="20"/>
      <c r="AE35" s="20"/>
      <c r="AF35" s="20"/>
      <c r="AG35" s="21"/>
    </row>
    <row r="36" spans="3:33" s="14" customFormat="1" ht="15" customHeight="1" x14ac:dyDescent="0.35">
      <c r="H36" s="15"/>
      <c r="I36" s="16"/>
      <c r="N36" s="134" t="s">
        <v>177</v>
      </c>
      <c r="O36" s="130"/>
      <c r="P36" s="130"/>
      <c r="Q36" s="130"/>
      <c r="R36" s="130"/>
      <c r="S36" s="130"/>
      <c r="T36" s="130"/>
      <c r="U36" s="130"/>
      <c r="V36" s="130"/>
      <c r="Z36" s="19"/>
      <c r="AA36" s="19"/>
      <c r="AB36" s="20"/>
      <c r="AC36" s="18"/>
      <c r="AD36" s="20"/>
      <c r="AE36" s="20"/>
      <c r="AF36" s="20"/>
      <c r="AG36" s="21"/>
    </row>
    <row r="37" spans="3:33" s="14" customFormat="1" ht="16.5" customHeight="1" x14ac:dyDescent="0.35">
      <c r="H37" s="15"/>
      <c r="I37" s="16"/>
      <c r="N37" s="526" t="s">
        <v>178</v>
      </c>
      <c r="O37" s="526"/>
      <c r="P37" s="526"/>
      <c r="Q37" s="526"/>
      <c r="R37" s="526"/>
      <c r="S37" s="526"/>
      <c r="T37" s="526"/>
      <c r="U37" s="526"/>
      <c r="V37" s="526"/>
      <c r="W37" s="135"/>
      <c r="Z37" s="19"/>
      <c r="AA37" s="19"/>
      <c r="AB37" s="20"/>
      <c r="AC37" s="18"/>
      <c r="AD37" s="20"/>
      <c r="AE37" s="20"/>
      <c r="AF37" s="20"/>
      <c r="AG37" s="21"/>
    </row>
    <row r="38" spans="3:33" s="14" customFormat="1" ht="16.5" customHeight="1" x14ac:dyDescent="0.35">
      <c r="H38" s="15"/>
      <c r="I38" s="16"/>
      <c r="N38" s="526"/>
      <c r="O38" s="526"/>
      <c r="P38" s="526"/>
      <c r="Q38" s="526"/>
      <c r="R38" s="526"/>
      <c r="S38" s="526"/>
      <c r="T38" s="526"/>
      <c r="U38" s="526"/>
      <c r="V38" s="526"/>
      <c r="W38" s="135"/>
      <c r="Z38" s="19"/>
      <c r="AA38" s="19"/>
      <c r="AB38" s="20"/>
      <c r="AC38" s="18"/>
      <c r="AD38" s="20"/>
      <c r="AE38" s="20"/>
      <c r="AF38" s="20"/>
      <c r="AG38" s="21"/>
    </row>
    <row r="39" spans="3:33" s="14" customFormat="1" ht="16.5" customHeight="1" x14ac:dyDescent="0.35">
      <c r="H39" s="15"/>
      <c r="I39" s="16"/>
      <c r="N39" s="526"/>
      <c r="O39" s="526"/>
      <c r="P39" s="526"/>
      <c r="Q39" s="526"/>
      <c r="R39" s="526"/>
      <c r="S39" s="526"/>
      <c r="T39" s="526"/>
      <c r="U39" s="526"/>
      <c r="V39" s="526"/>
      <c r="W39" s="135"/>
      <c r="Z39" s="19"/>
      <c r="AA39" s="19"/>
      <c r="AB39" s="20"/>
      <c r="AC39" s="18"/>
      <c r="AD39" s="20"/>
      <c r="AE39" s="20"/>
      <c r="AF39" s="20"/>
      <c r="AG39" s="21"/>
    </row>
    <row r="40" spans="3:33" s="14" customFormat="1" ht="16.5" customHeight="1" x14ac:dyDescent="0.35">
      <c r="H40" s="15"/>
      <c r="I40" s="16"/>
      <c r="N40" s="526"/>
      <c r="O40" s="526"/>
      <c r="P40" s="526"/>
      <c r="Q40" s="526"/>
      <c r="R40" s="526"/>
      <c r="S40" s="526"/>
      <c r="T40" s="526"/>
      <c r="U40" s="526"/>
      <c r="V40" s="526"/>
      <c r="W40" s="135"/>
      <c r="Z40" s="19"/>
      <c r="AA40" s="19"/>
      <c r="AB40" s="20"/>
      <c r="AC40" s="18"/>
      <c r="AD40" s="20"/>
      <c r="AE40" s="20"/>
      <c r="AF40" s="20"/>
      <c r="AG40" s="21"/>
    </row>
    <row r="41" spans="3:33" s="14" customFormat="1" ht="16.5" customHeight="1" x14ac:dyDescent="0.35">
      <c r="H41" s="15"/>
      <c r="I41" s="16"/>
      <c r="N41" s="526" t="s">
        <v>179</v>
      </c>
      <c r="O41" s="526"/>
      <c r="P41" s="526"/>
      <c r="Q41" s="526"/>
      <c r="R41" s="526"/>
      <c r="S41" s="526"/>
      <c r="T41" s="526"/>
      <c r="U41" s="526"/>
      <c r="V41" s="526"/>
      <c r="W41" s="135"/>
      <c r="Z41" s="19"/>
      <c r="AA41" s="19"/>
      <c r="AB41" s="20"/>
      <c r="AC41" s="18"/>
      <c r="AD41" s="20"/>
      <c r="AE41" s="20"/>
      <c r="AF41" s="20"/>
      <c r="AG41" s="21"/>
    </row>
    <row r="42" spans="3:33" s="14" customFormat="1" ht="16.5" customHeight="1" x14ac:dyDescent="0.35">
      <c r="H42" s="15"/>
      <c r="I42" s="16"/>
      <c r="N42" s="526"/>
      <c r="O42" s="526"/>
      <c r="P42" s="526"/>
      <c r="Q42" s="526"/>
      <c r="R42" s="526"/>
      <c r="S42" s="526"/>
      <c r="T42" s="526"/>
      <c r="U42" s="526"/>
      <c r="V42" s="526"/>
      <c r="Z42" s="19"/>
      <c r="AA42" s="19"/>
      <c r="AB42" s="20"/>
      <c r="AC42" s="18"/>
      <c r="AD42" s="20"/>
      <c r="AE42" s="20"/>
      <c r="AF42" s="20"/>
      <c r="AG42" s="21"/>
    </row>
    <row r="43" spans="3:33" s="14" customFormat="1" ht="15" customHeight="1" x14ac:dyDescent="0.35">
      <c r="H43" s="15"/>
      <c r="I43" s="16"/>
      <c r="N43" s="526"/>
      <c r="O43" s="526"/>
      <c r="P43" s="526"/>
      <c r="Q43" s="526"/>
      <c r="R43" s="526"/>
      <c r="S43" s="526"/>
      <c r="T43" s="526"/>
      <c r="U43" s="526"/>
      <c r="V43" s="526"/>
      <c r="Z43" s="19"/>
      <c r="AA43" s="19"/>
      <c r="AB43" s="20"/>
      <c r="AC43" s="18"/>
      <c r="AD43" s="20"/>
      <c r="AE43" s="20"/>
      <c r="AF43" s="20"/>
      <c r="AG43" s="21"/>
    </row>
    <row r="44" spans="3:33" s="14" customFormat="1" ht="15" customHeight="1" x14ac:dyDescent="0.35">
      <c r="H44" s="15"/>
      <c r="I44" s="16"/>
      <c r="N44" s="526"/>
      <c r="O44" s="526"/>
      <c r="P44" s="526"/>
      <c r="Q44" s="526"/>
      <c r="R44" s="526"/>
      <c r="S44" s="526"/>
      <c r="T44" s="526"/>
      <c r="U44" s="526"/>
      <c r="V44" s="526"/>
      <c r="Z44" s="19"/>
      <c r="AA44" s="19"/>
      <c r="AB44" s="20"/>
      <c r="AC44" s="18"/>
      <c r="AD44" s="20"/>
      <c r="AE44" s="20"/>
      <c r="AF44" s="20"/>
      <c r="AG44" s="21"/>
    </row>
    <row r="45" spans="3:33" s="14" customFormat="1" ht="15" customHeight="1" x14ac:dyDescent="0.35">
      <c r="H45" s="15"/>
      <c r="I45" s="16"/>
      <c r="N45" s="526"/>
      <c r="O45" s="526"/>
      <c r="P45" s="526"/>
      <c r="Q45" s="526"/>
      <c r="R45" s="526"/>
      <c r="S45" s="526"/>
      <c r="T45" s="526"/>
      <c r="U45" s="526"/>
      <c r="V45" s="526"/>
      <c r="Z45" s="19"/>
      <c r="AA45" s="19"/>
      <c r="AB45" s="20"/>
      <c r="AC45" s="18"/>
      <c r="AD45" s="20"/>
      <c r="AE45" s="20"/>
      <c r="AF45" s="20"/>
      <c r="AG45" s="21"/>
    </row>
    <row r="46" spans="3:33" s="14" customFormat="1" ht="15" customHeight="1" x14ac:dyDescent="0.35">
      <c r="H46" s="15"/>
      <c r="I46" s="16"/>
      <c r="N46" s="135"/>
      <c r="O46" s="135"/>
      <c r="P46" s="135"/>
      <c r="Q46" s="135"/>
      <c r="R46" s="135"/>
      <c r="S46" s="135"/>
      <c r="T46" s="135"/>
      <c r="U46" s="135"/>
      <c r="V46" s="135"/>
      <c r="Z46" s="19"/>
      <c r="AA46" s="19"/>
      <c r="AB46" s="20"/>
      <c r="AC46" s="18"/>
      <c r="AD46" s="20"/>
      <c r="AE46" s="20"/>
      <c r="AF46" s="20"/>
      <c r="AG46" s="21"/>
    </row>
    <row r="47" spans="3:33" s="14" customFormat="1" ht="15" customHeight="1" x14ac:dyDescent="0.45">
      <c r="H47" s="15"/>
      <c r="I47" s="16"/>
      <c r="N47" s="533" t="s">
        <v>180</v>
      </c>
      <c r="O47" s="533"/>
      <c r="P47" s="533"/>
      <c r="Q47" s="136"/>
      <c r="R47" s="136"/>
      <c r="U47" s="18"/>
      <c r="Z47" s="19"/>
      <c r="AA47" s="19"/>
      <c r="AB47" s="20"/>
      <c r="AC47" s="18"/>
      <c r="AD47" s="20"/>
      <c r="AE47" s="20"/>
      <c r="AF47" s="20"/>
      <c r="AG47" s="21"/>
    </row>
    <row r="48" spans="3:33" s="14" customFormat="1" ht="15" customHeight="1" x14ac:dyDescent="0.35">
      <c r="C48" s="526" t="s">
        <v>201</v>
      </c>
      <c r="D48" s="526"/>
      <c r="E48" s="526"/>
      <c r="F48" s="526"/>
      <c r="G48" s="526"/>
      <c r="H48" s="526"/>
      <c r="I48" s="526"/>
      <c r="J48" s="526"/>
      <c r="K48" s="275"/>
      <c r="L48" s="190"/>
      <c r="N48" s="526" t="s">
        <v>181</v>
      </c>
      <c r="O48" s="526"/>
      <c r="P48" s="526"/>
      <c r="Q48" s="526"/>
      <c r="R48" s="526"/>
      <c r="S48" s="526"/>
      <c r="T48" s="526"/>
      <c r="U48" s="526"/>
      <c r="V48" s="526"/>
      <c r="Z48" s="19"/>
      <c r="AA48" s="19"/>
      <c r="AB48" s="20"/>
      <c r="AC48" s="18"/>
      <c r="AD48" s="20"/>
      <c r="AE48" s="20"/>
      <c r="AF48" s="20"/>
      <c r="AG48" s="21"/>
    </row>
    <row r="49" spans="3:37" ht="15" customHeight="1" x14ac:dyDescent="0.35">
      <c r="C49" s="526"/>
      <c r="D49" s="526"/>
      <c r="E49" s="526"/>
      <c r="F49" s="526"/>
      <c r="G49" s="526"/>
      <c r="H49" s="526"/>
      <c r="I49" s="526"/>
      <c r="J49" s="526"/>
      <c r="K49" s="275"/>
      <c r="L49" s="190"/>
      <c r="M49" s="1"/>
      <c r="N49" s="526"/>
      <c r="O49" s="526"/>
      <c r="P49" s="526"/>
      <c r="Q49" s="526"/>
      <c r="R49" s="526"/>
      <c r="S49" s="526"/>
      <c r="T49" s="526"/>
      <c r="U49" s="526"/>
      <c r="V49" s="526"/>
      <c r="W49" s="2"/>
      <c r="AA49" s="7"/>
      <c r="AC49" s="8"/>
      <c r="AD49" s="6"/>
      <c r="AE49" s="8"/>
      <c r="AH49" s="9"/>
      <c r="AI49" s="2"/>
    </row>
    <row r="50" spans="3:37" ht="15" customHeight="1" x14ac:dyDescent="0.35">
      <c r="C50" s="526"/>
      <c r="D50" s="526"/>
      <c r="E50" s="526"/>
      <c r="F50" s="526"/>
      <c r="G50" s="526"/>
      <c r="H50" s="526"/>
      <c r="I50" s="526"/>
      <c r="J50" s="526"/>
      <c r="K50" s="275"/>
      <c r="L50" s="190"/>
      <c r="M50" s="1"/>
      <c r="N50" s="526"/>
      <c r="O50" s="526"/>
      <c r="P50" s="526"/>
      <c r="Q50" s="526"/>
      <c r="R50" s="526"/>
      <c r="S50" s="526"/>
      <c r="T50" s="526"/>
      <c r="U50" s="526"/>
      <c r="V50" s="526"/>
      <c r="W50" s="2"/>
      <c r="AA50" s="7"/>
      <c r="AC50" s="8"/>
      <c r="AD50" s="6"/>
      <c r="AE50" s="8"/>
      <c r="AH50" s="9"/>
      <c r="AI50" s="2"/>
    </row>
    <row r="51" spans="3:37" ht="15" customHeight="1" x14ac:dyDescent="0.35">
      <c r="C51" s="526"/>
      <c r="D51" s="526"/>
      <c r="E51" s="526"/>
      <c r="F51" s="526"/>
      <c r="G51" s="526"/>
      <c r="H51" s="526"/>
      <c r="I51" s="526"/>
      <c r="J51" s="526"/>
      <c r="K51" s="275"/>
      <c r="L51" s="190"/>
      <c r="M51" s="1"/>
      <c r="N51" s="526"/>
      <c r="O51" s="526"/>
      <c r="P51" s="526"/>
      <c r="Q51" s="526"/>
      <c r="R51" s="526"/>
      <c r="S51" s="526"/>
      <c r="T51" s="526"/>
      <c r="U51" s="526"/>
      <c r="V51" s="526"/>
      <c r="W51" s="2"/>
      <c r="AA51" s="7"/>
      <c r="AC51" s="8"/>
      <c r="AD51" s="6"/>
      <c r="AE51" s="8"/>
      <c r="AH51" s="9"/>
      <c r="AI51" s="2"/>
    </row>
    <row r="52" spans="3:37" ht="15" customHeight="1" x14ac:dyDescent="0.35">
      <c r="C52" s="526"/>
      <c r="D52" s="526"/>
      <c r="E52" s="526"/>
      <c r="F52" s="526"/>
      <c r="G52" s="526"/>
      <c r="H52" s="526"/>
      <c r="I52" s="526"/>
      <c r="J52" s="526"/>
      <c r="K52" s="275"/>
      <c r="L52" s="149"/>
      <c r="M52" s="1"/>
      <c r="N52" s="526"/>
      <c r="O52" s="526"/>
      <c r="P52" s="526"/>
      <c r="Q52" s="526"/>
      <c r="R52" s="526"/>
      <c r="S52" s="526"/>
      <c r="T52" s="526"/>
      <c r="U52" s="526"/>
      <c r="V52" s="526"/>
      <c r="W52" s="2"/>
      <c r="AA52" s="7"/>
      <c r="AC52" s="8"/>
      <c r="AD52" s="6"/>
      <c r="AE52" s="8"/>
      <c r="AH52" s="9"/>
      <c r="AI52" s="2"/>
    </row>
    <row r="53" spans="3:37" ht="15" customHeight="1" x14ac:dyDescent="0.35">
      <c r="C53" s="152" t="s">
        <v>217</v>
      </c>
      <c r="D53" s="149"/>
      <c r="E53" s="149"/>
      <c r="F53" s="149"/>
      <c r="G53" s="149"/>
      <c r="H53" s="149"/>
      <c r="I53" s="149"/>
      <c r="J53" s="149"/>
      <c r="K53" s="149"/>
      <c r="L53" s="149"/>
      <c r="M53" s="1"/>
      <c r="N53" s="526"/>
      <c r="O53" s="526"/>
      <c r="P53" s="526"/>
      <c r="Q53" s="526"/>
      <c r="R53" s="526"/>
      <c r="S53" s="526"/>
      <c r="T53" s="526"/>
      <c r="U53" s="526"/>
      <c r="V53" s="526"/>
      <c r="W53" s="2"/>
      <c r="AA53" s="7"/>
      <c r="AC53" s="8"/>
      <c r="AD53" s="6"/>
      <c r="AE53" s="8"/>
      <c r="AH53" s="9"/>
      <c r="AI53" s="2"/>
    </row>
    <row r="54" spans="3:37" ht="15" customHeight="1" x14ac:dyDescent="0.35">
      <c r="C54" s="150"/>
      <c r="D54" s="149"/>
      <c r="E54" s="149"/>
      <c r="F54" s="149"/>
      <c r="G54" s="149"/>
      <c r="H54" s="149"/>
      <c r="I54" s="149"/>
      <c r="J54" s="149"/>
      <c r="K54" s="149"/>
      <c r="L54" s="190"/>
      <c r="M54" s="1"/>
      <c r="N54" s="526"/>
      <c r="O54" s="526"/>
      <c r="P54" s="526"/>
      <c r="Q54" s="526"/>
      <c r="R54" s="526"/>
      <c r="S54" s="526"/>
      <c r="T54" s="526"/>
      <c r="U54" s="526"/>
      <c r="V54" s="526"/>
      <c r="W54" s="2"/>
      <c r="AA54" s="7"/>
      <c r="AC54" s="8"/>
      <c r="AD54" s="6"/>
      <c r="AE54" s="8"/>
      <c r="AH54" s="9"/>
      <c r="AI54" s="2"/>
    </row>
    <row r="55" spans="3:37" ht="15" customHeight="1" x14ac:dyDescent="0.35">
      <c r="C55" s="526" t="s">
        <v>202</v>
      </c>
      <c r="D55" s="526"/>
      <c r="E55" s="526"/>
      <c r="F55" s="526"/>
      <c r="G55" s="526"/>
      <c r="H55" s="526"/>
      <c r="I55" s="526"/>
      <c r="J55" s="526"/>
      <c r="K55" s="275"/>
      <c r="L55" s="190"/>
      <c r="M55" s="1"/>
      <c r="N55" s="526"/>
      <c r="O55" s="526"/>
      <c r="P55" s="526"/>
      <c r="Q55" s="526"/>
      <c r="R55" s="526"/>
      <c r="S55" s="526"/>
      <c r="T55" s="526"/>
      <c r="U55" s="526"/>
      <c r="V55" s="526"/>
      <c r="W55" s="2"/>
      <c r="AA55" s="7"/>
      <c r="AC55" s="8"/>
      <c r="AD55" s="6"/>
      <c r="AE55" s="8"/>
      <c r="AH55" s="9"/>
      <c r="AI55" s="2"/>
    </row>
    <row r="56" spans="3:37" ht="15" customHeight="1" x14ac:dyDescent="0.35">
      <c r="C56" s="526"/>
      <c r="D56" s="526"/>
      <c r="E56" s="526"/>
      <c r="F56" s="526"/>
      <c r="G56" s="526"/>
      <c r="H56" s="526"/>
      <c r="I56" s="526"/>
      <c r="J56" s="526"/>
      <c r="K56" s="275"/>
      <c r="L56" s="190"/>
      <c r="M56" s="1"/>
      <c r="N56" s="132"/>
      <c r="P56" s="1"/>
      <c r="Q56" s="2"/>
      <c r="R56" s="6"/>
      <c r="T56" s="2"/>
      <c r="V56" s="6"/>
      <c r="W56" s="2"/>
      <c r="AA56" s="7"/>
      <c r="AC56" s="8"/>
      <c r="AD56" s="6"/>
      <c r="AE56" s="8"/>
      <c r="AH56" s="9"/>
      <c r="AI56" s="2"/>
    </row>
    <row r="57" spans="3:37" ht="15" customHeight="1" x14ac:dyDescent="0.35">
      <c r="C57" s="526"/>
      <c r="D57" s="526"/>
      <c r="E57" s="526"/>
      <c r="F57" s="526"/>
      <c r="G57" s="526"/>
      <c r="H57" s="526"/>
      <c r="I57" s="526"/>
      <c r="J57" s="526"/>
      <c r="K57" s="275"/>
      <c r="L57" s="190"/>
      <c r="M57" s="2"/>
      <c r="N57" s="4"/>
      <c r="O57" s="5"/>
      <c r="P57" s="1"/>
      <c r="Q57" s="132"/>
      <c r="S57" s="1"/>
      <c r="T57" s="2"/>
      <c r="U57" s="6"/>
      <c r="V57" s="6"/>
      <c r="W57" s="2"/>
      <c r="Y57" s="6"/>
      <c r="AB57" s="2"/>
      <c r="AC57" s="2"/>
      <c r="AD57" s="7"/>
      <c r="AE57" s="7"/>
      <c r="AG57" s="6"/>
      <c r="AI57" s="8"/>
      <c r="AJ57" s="8"/>
      <c r="AK57" s="9"/>
    </row>
    <row r="58" spans="3:37" ht="15" customHeight="1" x14ac:dyDescent="0.35">
      <c r="C58" s="526"/>
      <c r="D58" s="526"/>
      <c r="E58" s="526"/>
      <c r="F58" s="526"/>
      <c r="G58" s="526"/>
      <c r="H58" s="526"/>
      <c r="I58" s="526"/>
      <c r="J58" s="526"/>
      <c r="K58" s="275"/>
      <c r="L58" s="190"/>
      <c r="M58" s="2"/>
      <c r="N58" s="4"/>
      <c r="O58" s="5"/>
      <c r="P58" s="1"/>
      <c r="Q58" s="132"/>
      <c r="S58" s="1"/>
      <c r="T58" s="2"/>
      <c r="U58" s="6"/>
      <c r="V58" s="6"/>
      <c r="W58" s="2"/>
      <c r="Y58" s="6"/>
      <c r="AB58" s="2"/>
      <c r="AC58" s="2"/>
      <c r="AD58" s="7"/>
      <c r="AE58" s="7"/>
      <c r="AG58" s="6"/>
      <c r="AI58" s="8"/>
      <c r="AJ58" s="8"/>
      <c r="AK58" s="9"/>
    </row>
    <row r="59" spans="3:37" ht="15" customHeight="1" x14ac:dyDescent="0.35">
      <c r="C59" s="526"/>
      <c r="D59" s="526"/>
      <c r="E59" s="526"/>
      <c r="F59" s="526"/>
      <c r="G59" s="526"/>
      <c r="H59" s="526"/>
      <c r="I59" s="526"/>
      <c r="J59" s="526"/>
      <c r="K59" s="275"/>
      <c r="L59" s="2"/>
      <c r="M59" s="4"/>
      <c r="N59" s="5"/>
      <c r="O59" s="1"/>
      <c r="P59" s="132"/>
      <c r="Q59" s="2"/>
      <c r="R59" s="1"/>
      <c r="S59" s="2"/>
      <c r="U59" s="6"/>
      <c r="W59" s="2"/>
      <c r="X59" s="6"/>
      <c r="AB59" s="2"/>
      <c r="AD59" s="7"/>
      <c r="AE59" s="8"/>
      <c r="AF59" s="6"/>
      <c r="AI59" s="8"/>
      <c r="AJ59" s="9"/>
    </row>
    <row r="60" spans="3:37" ht="16.5" customHeight="1" x14ac:dyDescent="0.35">
      <c r="C60" s="526"/>
      <c r="D60" s="526"/>
      <c r="E60" s="526"/>
      <c r="F60" s="526"/>
      <c r="G60" s="526"/>
      <c r="H60" s="526"/>
      <c r="I60" s="526"/>
      <c r="J60" s="526"/>
      <c r="O60" s="132"/>
    </row>
    <row r="61" spans="3:37" ht="16.5" customHeight="1" x14ac:dyDescent="0.35">
      <c r="C61" s="149"/>
      <c r="D61" s="149"/>
      <c r="E61" s="149"/>
      <c r="F61" s="149"/>
      <c r="G61" s="149"/>
      <c r="H61" s="149"/>
      <c r="I61" s="149"/>
      <c r="J61" s="149"/>
      <c r="O61" s="132"/>
    </row>
    <row r="62" spans="3:37" ht="16.5" customHeight="1" x14ac:dyDescent="0.35">
      <c r="C62" s="149"/>
      <c r="D62" s="149"/>
      <c r="E62" s="149"/>
      <c r="F62" s="149"/>
      <c r="G62" s="149"/>
      <c r="H62" s="149"/>
      <c r="I62" s="149"/>
      <c r="J62" s="149"/>
      <c r="O62" s="132"/>
    </row>
    <row r="63" spans="3:37" ht="16.5" customHeight="1" x14ac:dyDescent="0.35">
      <c r="C63" s="149"/>
      <c r="D63" s="149"/>
      <c r="E63" s="149"/>
      <c r="F63" s="149"/>
      <c r="G63" s="149"/>
      <c r="H63" s="149"/>
      <c r="I63" s="149"/>
      <c r="J63" s="149"/>
      <c r="O63" s="132"/>
    </row>
    <row r="64" spans="3:37" ht="16.5" customHeight="1" x14ac:dyDescent="0.35">
      <c r="C64" s="149"/>
      <c r="D64" s="149"/>
      <c r="E64" s="149"/>
      <c r="F64" s="149"/>
      <c r="G64" s="149"/>
      <c r="H64" s="149"/>
      <c r="I64" s="149"/>
      <c r="J64" s="149"/>
      <c r="O64" s="132"/>
    </row>
    <row r="65" spans="3:15" ht="17" x14ac:dyDescent="0.35">
      <c r="C65" s="149"/>
      <c r="D65" s="149"/>
      <c r="E65" s="149"/>
      <c r="F65" s="149"/>
      <c r="G65" s="149"/>
      <c r="H65" s="149"/>
      <c r="I65" s="149"/>
      <c r="J65" s="149"/>
      <c r="O65" s="132"/>
    </row>
    <row r="66" spans="3:15" ht="16.5" x14ac:dyDescent="0.35">
      <c r="O66" s="132"/>
    </row>
    <row r="67" spans="3:15" ht="15" customHeight="1" x14ac:dyDescent="0.35">
      <c r="C67" s="145"/>
      <c r="D67" s="145"/>
      <c r="E67" s="145"/>
      <c r="F67" s="145"/>
      <c r="G67" s="145"/>
      <c r="H67" s="145"/>
      <c r="I67" s="145"/>
      <c r="J67" s="145"/>
    </row>
    <row r="68" spans="3:15" ht="15" customHeight="1" x14ac:dyDescent="0.35">
      <c r="C68" s="145"/>
      <c r="D68" s="145"/>
      <c r="E68" s="145"/>
      <c r="F68" s="145"/>
      <c r="G68" s="145"/>
      <c r="H68" s="145"/>
      <c r="I68" s="145"/>
      <c r="J68" s="145"/>
    </row>
    <row r="69" spans="3:15" ht="15" customHeight="1" x14ac:dyDescent="0.35">
      <c r="C69" s="145"/>
      <c r="D69" s="145"/>
      <c r="E69" s="145"/>
      <c r="F69" s="145"/>
      <c r="G69" s="145"/>
      <c r="H69" s="145"/>
      <c r="I69" s="145"/>
      <c r="J69" s="145"/>
    </row>
    <row r="70" spans="3:15" ht="15" customHeight="1" x14ac:dyDescent="0.35">
      <c r="C70" s="145"/>
      <c r="D70" s="145"/>
      <c r="E70" s="145"/>
      <c r="F70" s="145"/>
      <c r="G70" s="145"/>
      <c r="H70" s="145"/>
      <c r="I70" s="145"/>
      <c r="J70" s="145"/>
    </row>
    <row r="71" spans="3:15" ht="16.5" x14ac:dyDescent="0.35">
      <c r="C71" s="145"/>
      <c r="D71" s="145"/>
      <c r="E71" s="145"/>
      <c r="F71" s="145"/>
      <c r="G71" s="145"/>
      <c r="H71" s="145"/>
      <c r="I71" s="145"/>
      <c r="J71" s="145"/>
    </row>
  </sheetData>
  <sortState ref="B7:AJ19">
    <sortCondition ref="J7:J19"/>
  </sortState>
  <mergeCells count="58">
    <mergeCell ref="I1:AJ1"/>
    <mergeCell ref="K2:K3"/>
    <mergeCell ref="C55:J60"/>
    <mergeCell ref="N48:V55"/>
    <mergeCell ref="A22:D22"/>
    <mergeCell ref="L2:L3"/>
    <mergeCell ref="M2:M3"/>
    <mergeCell ref="E1:E3"/>
    <mergeCell ref="F1:F3"/>
    <mergeCell ref="K4:K5"/>
    <mergeCell ref="L4:L5"/>
    <mergeCell ref="C1:D3"/>
    <mergeCell ref="J2:J3"/>
    <mergeCell ref="A1:A3"/>
    <mergeCell ref="B1:B3"/>
    <mergeCell ref="G1:G3"/>
    <mergeCell ref="I2:I3"/>
    <mergeCell ref="H1:H3"/>
    <mergeCell ref="N47:P47"/>
    <mergeCell ref="N35:Q35"/>
    <mergeCell ref="N37:V40"/>
    <mergeCell ref="N41:V45"/>
    <mergeCell ref="P2:Q2"/>
    <mergeCell ref="R2:AA2"/>
    <mergeCell ref="N2:N3"/>
    <mergeCell ref="W4:W5"/>
    <mergeCell ref="X4:X5"/>
    <mergeCell ref="Y4:Y5"/>
    <mergeCell ref="Z4:Z5"/>
    <mergeCell ref="U4:U5"/>
    <mergeCell ref="V4:V5"/>
    <mergeCell ref="R4:R5"/>
    <mergeCell ref="C48:J52"/>
    <mergeCell ref="AB2:AC2"/>
    <mergeCell ref="AJ2:AJ5"/>
    <mergeCell ref="AA4:AA5"/>
    <mergeCell ref="AD2:AD3"/>
    <mergeCell ref="AE2:AE3"/>
    <mergeCell ref="AF2:AH2"/>
    <mergeCell ref="AI2:AI3"/>
    <mergeCell ref="AI4:AI5"/>
    <mergeCell ref="AE4:AE5"/>
    <mergeCell ref="AF4:AH5"/>
    <mergeCell ref="N23:U28"/>
    <mergeCell ref="N30:U33"/>
    <mergeCell ref="S4:S5"/>
    <mergeCell ref="N4:N5"/>
    <mergeCell ref="O2:O3"/>
    <mergeCell ref="O4:O5"/>
    <mergeCell ref="B6:H6"/>
    <mergeCell ref="AD4:AD5"/>
    <mergeCell ref="I4:I5"/>
    <mergeCell ref="J4:J5"/>
    <mergeCell ref="M4:M5"/>
    <mergeCell ref="A4:H5"/>
    <mergeCell ref="T4:T5"/>
    <mergeCell ref="AB4:AC5"/>
    <mergeCell ref="P4:Q5"/>
  </mergeCells>
  <phoneticPr fontId="2" type="noConversion"/>
  <pageMargins left="0.7" right="0.7" top="0.75" bottom="0.75" header="0.3" footer="0.3"/>
  <pageSetup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9"/>
  <sheetViews>
    <sheetView topLeftCell="G14" workbookViewId="0">
      <selection activeCell="H10" sqref="H10"/>
    </sheetView>
  </sheetViews>
  <sheetFormatPr defaultColWidth="9.1796875" defaultRowHeight="14.5" x14ac:dyDescent="0.35"/>
  <cols>
    <col min="1" max="1" width="4.54296875" style="2" customWidth="1"/>
    <col min="2" max="2" width="5.54296875" style="2" customWidth="1"/>
    <col min="3" max="3" width="15.453125" style="2" customWidth="1"/>
    <col min="4" max="4" width="4.81640625" style="2" customWidth="1"/>
    <col min="5" max="5" width="15.54296875" style="1" customWidth="1"/>
    <col min="6" max="6" width="7.81640625" style="2" customWidth="1"/>
    <col min="7" max="7" width="10.54296875" style="13" customWidth="1"/>
    <col min="8" max="8" width="14.453125" style="2" customWidth="1"/>
    <col min="9" max="9" width="8.54296875" style="3" customWidth="1"/>
    <col min="10" max="10" width="8.54296875" style="4" customWidth="1"/>
    <col min="11" max="11" width="8.54296875" style="2" customWidth="1"/>
    <col min="12" max="12" width="8.54296875" style="4" customWidth="1"/>
    <col min="13" max="13" width="8.54296875" style="5" customWidth="1"/>
    <col min="14" max="14" width="8.54296875" style="1" customWidth="1"/>
    <col min="15" max="15" width="8.54296875" style="2" customWidth="1"/>
    <col min="16" max="16" width="6.54296875" style="2" customWidth="1"/>
    <col min="17" max="17" width="6.54296875" style="1" customWidth="1"/>
    <col min="18" max="18" width="11.54296875" style="2" customWidth="1"/>
    <col min="19" max="20" width="11.54296875" style="6" customWidth="1"/>
    <col min="21" max="22" width="11.54296875" style="2" customWidth="1"/>
    <col min="23" max="23" width="11.54296875" style="6" customWidth="1"/>
    <col min="24" max="26" width="11.54296875" style="2" customWidth="1"/>
    <col min="27" max="27" width="8.54296875" style="2" customWidth="1"/>
    <col min="28" max="29" width="8.54296875" style="7" customWidth="1"/>
    <col min="30" max="30" width="8.54296875" style="8" customWidth="1"/>
    <col min="31" max="31" width="8.54296875" style="6" customWidth="1"/>
    <col min="32" max="33" width="8.54296875" style="8" customWidth="1"/>
    <col min="34" max="34" width="10.54296875" style="8" customWidth="1"/>
    <col min="35" max="35" width="11" style="9" customWidth="1"/>
    <col min="36" max="36" width="25.453125" style="2" customWidth="1"/>
    <col min="37" max="16384" width="9.1796875" style="2"/>
  </cols>
  <sheetData>
    <row r="1" spans="1:36" s="37" customFormat="1" ht="16.5" customHeight="1" thickTop="1" thickBot="1" x14ac:dyDescent="0.35">
      <c r="A1" s="453" t="s">
        <v>12</v>
      </c>
      <c r="B1" s="456" t="s">
        <v>21</v>
      </c>
      <c r="C1" s="434" t="s">
        <v>108</v>
      </c>
      <c r="D1" s="435"/>
      <c r="E1" s="456" t="s">
        <v>226</v>
      </c>
      <c r="F1" s="456" t="s">
        <v>19</v>
      </c>
      <c r="G1" s="466" t="s">
        <v>111</v>
      </c>
      <c r="H1" s="456" t="s">
        <v>20</v>
      </c>
      <c r="I1" s="517" t="s">
        <v>13</v>
      </c>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9"/>
    </row>
    <row r="2" spans="1:36" s="37" customFormat="1" ht="15.75" customHeight="1" thickBot="1" x14ac:dyDescent="0.35">
      <c r="A2" s="454"/>
      <c r="B2" s="457"/>
      <c r="C2" s="524"/>
      <c r="D2" s="463"/>
      <c r="E2" s="457"/>
      <c r="F2" s="457"/>
      <c r="G2" s="467"/>
      <c r="H2" s="457"/>
      <c r="I2" s="507" t="s">
        <v>8</v>
      </c>
      <c r="J2" s="464" t="s">
        <v>0</v>
      </c>
      <c r="K2" s="465" t="s">
        <v>9</v>
      </c>
      <c r="L2" s="464" t="s">
        <v>1</v>
      </c>
      <c r="M2" s="500" t="s">
        <v>2</v>
      </c>
      <c r="N2" s="465" t="s">
        <v>3</v>
      </c>
      <c r="O2" s="465" t="s">
        <v>10</v>
      </c>
      <c r="P2" s="465"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520" t="s">
        <v>227</v>
      </c>
    </row>
    <row r="3" spans="1:36" s="37" customFormat="1" ht="17.5" thickBot="1" x14ac:dyDescent="0.5">
      <c r="A3" s="455"/>
      <c r="B3" s="458"/>
      <c r="C3" s="525"/>
      <c r="D3" s="485"/>
      <c r="E3" s="458"/>
      <c r="F3" s="458"/>
      <c r="G3" s="468"/>
      <c r="H3" s="458"/>
      <c r="I3" s="507"/>
      <c r="J3" s="464"/>
      <c r="K3" s="465"/>
      <c r="L3" s="464"/>
      <c r="M3" s="500"/>
      <c r="N3" s="465"/>
      <c r="O3" s="465"/>
      <c r="P3" s="186" t="s">
        <v>35</v>
      </c>
      <c r="Q3" s="186" t="s">
        <v>36</v>
      </c>
      <c r="R3" s="69" t="s">
        <v>83</v>
      </c>
      <c r="S3" s="70" t="s">
        <v>84</v>
      </c>
      <c r="T3" s="70" t="s">
        <v>85</v>
      </c>
      <c r="U3" s="69" t="s">
        <v>86</v>
      </c>
      <c r="V3" s="188" t="s">
        <v>4</v>
      </c>
      <c r="W3" s="70" t="s">
        <v>87</v>
      </c>
      <c r="X3" s="69" t="s">
        <v>88</v>
      </c>
      <c r="Y3" s="69" t="s">
        <v>89</v>
      </c>
      <c r="Z3" s="69" t="s">
        <v>90</v>
      </c>
      <c r="AA3" s="69" t="s">
        <v>34</v>
      </c>
      <c r="AB3" s="71" t="s">
        <v>91</v>
      </c>
      <c r="AC3" s="187" t="s">
        <v>92</v>
      </c>
      <c r="AD3" s="498"/>
      <c r="AE3" s="503"/>
      <c r="AF3" s="185" t="s">
        <v>16</v>
      </c>
      <c r="AG3" s="185" t="s">
        <v>17</v>
      </c>
      <c r="AH3" s="185" t="s">
        <v>18</v>
      </c>
      <c r="AI3" s="499"/>
      <c r="AJ3" s="481"/>
    </row>
    <row r="4" spans="1:36"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521" t="s">
        <v>99</v>
      </c>
      <c r="O4" s="521" t="s">
        <v>100</v>
      </c>
      <c r="P4" s="523"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81"/>
    </row>
    <row r="5" spans="1:36" s="37" customFormat="1" thickBot="1" x14ac:dyDescent="0.35">
      <c r="A5" s="484"/>
      <c r="B5" s="485"/>
      <c r="C5" s="485"/>
      <c r="D5" s="485"/>
      <c r="E5" s="485"/>
      <c r="F5" s="485"/>
      <c r="G5" s="485"/>
      <c r="H5" s="485"/>
      <c r="I5" s="450"/>
      <c r="J5" s="452"/>
      <c r="K5" s="458"/>
      <c r="L5" s="513"/>
      <c r="M5" s="514"/>
      <c r="N5" s="522"/>
      <c r="O5" s="522"/>
      <c r="P5" s="476"/>
      <c r="Q5" s="510"/>
      <c r="R5" s="440"/>
      <c r="S5" s="442"/>
      <c r="T5" s="442"/>
      <c r="U5" s="440"/>
      <c r="V5" s="442"/>
      <c r="W5" s="442"/>
      <c r="X5" s="440"/>
      <c r="Y5" s="440"/>
      <c r="Z5" s="440"/>
      <c r="AA5" s="444"/>
      <c r="AB5" s="488"/>
      <c r="AC5" s="489"/>
      <c r="AD5" s="479"/>
      <c r="AE5" s="438"/>
      <c r="AF5" s="493"/>
      <c r="AG5" s="494"/>
      <c r="AH5" s="495"/>
      <c r="AI5" s="497"/>
      <c r="AJ5" s="482"/>
    </row>
    <row r="6" spans="1:36"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41" t="s">
        <v>14</v>
      </c>
      <c r="O6" s="41"/>
      <c r="P6" s="41" t="s">
        <v>162</v>
      </c>
      <c r="Q6" s="41"/>
      <c r="R6" s="11"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2" t="s">
        <v>33</v>
      </c>
    </row>
    <row r="7" spans="1:36" s="37" customFormat="1" ht="15" customHeight="1" thickTop="1" x14ac:dyDescent="0.3">
      <c r="A7" s="158">
        <v>1</v>
      </c>
      <c r="B7" s="159">
        <v>8</v>
      </c>
      <c r="C7" s="203" t="s">
        <v>360</v>
      </c>
      <c r="D7" s="201">
        <v>1</v>
      </c>
      <c r="E7" s="214" t="s">
        <v>367</v>
      </c>
      <c r="F7" s="159">
        <v>2010</v>
      </c>
      <c r="G7" s="205">
        <v>1143</v>
      </c>
      <c r="H7" s="201" t="s">
        <v>378</v>
      </c>
      <c r="I7" s="160">
        <v>2.8000000000000001E-2</v>
      </c>
      <c r="J7" s="161">
        <v>26.3</v>
      </c>
      <c r="K7" s="241">
        <v>24</v>
      </c>
      <c r="L7" s="163">
        <v>1.5</v>
      </c>
      <c r="M7" s="164">
        <v>0.85960000000000003</v>
      </c>
      <c r="N7" s="162" t="s">
        <v>14</v>
      </c>
      <c r="O7" s="162"/>
      <c r="P7" s="162">
        <v>29</v>
      </c>
      <c r="Q7" s="162" t="s">
        <v>48</v>
      </c>
      <c r="R7" s="238">
        <v>13</v>
      </c>
      <c r="S7" s="239">
        <v>12265</v>
      </c>
      <c r="T7" s="239">
        <v>66770</v>
      </c>
      <c r="U7" s="238">
        <v>5</v>
      </c>
      <c r="V7" s="165">
        <v>172</v>
      </c>
      <c r="W7" s="165">
        <v>1206</v>
      </c>
      <c r="X7" s="238">
        <v>0</v>
      </c>
      <c r="Y7" s="238">
        <v>8</v>
      </c>
      <c r="Z7" s="238">
        <v>0</v>
      </c>
      <c r="AA7" s="269">
        <f t="shared" ref="AA7:AA15" si="0">+Z7+Y7+X7+V7+U7+R7</f>
        <v>198</v>
      </c>
      <c r="AB7" s="160">
        <v>0.18</v>
      </c>
      <c r="AC7" s="166">
        <v>6.68</v>
      </c>
      <c r="AD7" s="167">
        <v>0.08</v>
      </c>
      <c r="AE7" s="329">
        <v>18</v>
      </c>
      <c r="AF7" s="168">
        <v>0.05</v>
      </c>
      <c r="AG7" s="168">
        <v>0.02</v>
      </c>
      <c r="AH7" s="168">
        <v>0.01</v>
      </c>
      <c r="AI7" s="216" t="s">
        <v>381</v>
      </c>
      <c r="AJ7" s="201" t="s">
        <v>382</v>
      </c>
    </row>
    <row r="8" spans="1:36" s="37" customFormat="1" ht="15" customHeight="1" x14ac:dyDescent="0.3">
      <c r="A8" s="243">
        <v>2</v>
      </c>
      <c r="B8" s="244">
        <v>12</v>
      </c>
      <c r="C8" s="245" t="s">
        <v>358</v>
      </c>
      <c r="D8" s="246">
        <v>3</v>
      </c>
      <c r="E8" s="247" t="s">
        <v>371</v>
      </c>
      <c r="F8" s="244">
        <v>2010</v>
      </c>
      <c r="G8" s="248">
        <v>731</v>
      </c>
      <c r="H8" s="246" t="s">
        <v>385</v>
      </c>
      <c r="I8" s="171">
        <v>0.11799999999999999</v>
      </c>
      <c r="J8" s="172">
        <v>16.2</v>
      </c>
      <c r="K8" s="242">
        <v>24</v>
      </c>
      <c r="L8" s="174">
        <v>3</v>
      </c>
      <c r="M8" s="175">
        <v>0.84350000000000003</v>
      </c>
      <c r="N8" s="173" t="s">
        <v>14</v>
      </c>
      <c r="O8" s="173"/>
      <c r="P8" s="173">
        <v>39</v>
      </c>
      <c r="Q8" s="173" t="s">
        <v>39</v>
      </c>
      <c r="R8" s="240">
        <v>38</v>
      </c>
      <c r="S8" s="237">
        <v>16781</v>
      </c>
      <c r="T8" s="237">
        <v>70523</v>
      </c>
      <c r="U8" s="240">
        <v>5</v>
      </c>
      <c r="V8" s="176">
        <v>129</v>
      </c>
      <c r="W8" s="237">
        <v>2431</v>
      </c>
      <c r="X8" s="240">
        <v>3</v>
      </c>
      <c r="Y8" s="240">
        <v>5</v>
      </c>
      <c r="Z8" s="240">
        <v>0</v>
      </c>
      <c r="AA8" s="237">
        <f t="shared" si="0"/>
        <v>180</v>
      </c>
      <c r="AB8" s="171">
        <v>0</v>
      </c>
      <c r="AC8" s="177">
        <v>1.33</v>
      </c>
      <c r="AD8" s="178">
        <v>0</v>
      </c>
      <c r="AE8" s="176">
        <v>169</v>
      </c>
      <c r="AF8" s="179">
        <v>0</v>
      </c>
      <c r="AG8" s="179">
        <v>0.01</v>
      </c>
      <c r="AH8" s="179">
        <v>0.01</v>
      </c>
      <c r="AI8" s="217" t="s">
        <v>381</v>
      </c>
      <c r="AJ8" s="227" t="s">
        <v>33</v>
      </c>
    </row>
    <row r="9" spans="1:36" s="37" customFormat="1" ht="15" customHeight="1" x14ac:dyDescent="0.3">
      <c r="A9" s="169">
        <v>3</v>
      </c>
      <c r="B9" s="170">
        <v>11</v>
      </c>
      <c r="C9" s="245" t="s">
        <v>357</v>
      </c>
      <c r="D9" s="246">
        <v>3</v>
      </c>
      <c r="E9" s="215" t="s">
        <v>370</v>
      </c>
      <c r="F9" s="170">
        <v>2010</v>
      </c>
      <c r="G9" s="206">
        <v>731</v>
      </c>
      <c r="H9" s="202" t="s">
        <v>385</v>
      </c>
      <c r="I9" s="171">
        <v>2.1999999999999999E-2</v>
      </c>
      <c r="J9" s="172">
        <v>23.2</v>
      </c>
      <c r="K9" s="173">
        <v>32</v>
      </c>
      <c r="L9" s="174">
        <v>1.5</v>
      </c>
      <c r="M9" s="175">
        <v>0.84319999999999995</v>
      </c>
      <c r="N9" s="173" t="s">
        <v>14</v>
      </c>
      <c r="O9" s="173"/>
      <c r="P9" s="173">
        <v>26</v>
      </c>
      <c r="Q9" s="173" t="s">
        <v>39</v>
      </c>
      <c r="R9" s="240">
        <v>14</v>
      </c>
      <c r="S9" s="237">
        <v>12943</v>
      </c>
      <c r="T9" s="237">
        <v>68807</v>
      </c>
      <c r="U9" s="240">
        <v>3</v>
      </c>
      <c r="V9" s="176">
        <v>62</v>
      </c>
      <c r="W9" s="237">
        <v>1243</v>
      </c>
      <c r="X9" s="240">
        <v>0</v>
      </c>
      <c r="Y9" s="240">
        <v>0</v>
      </c>
      <c r="Z9" s="240">
        <v>0</v>
      </c>
      <c r="AA9" s="237">
        <f t="shared" si="0"/>
        <v>79</v>
      </c>
      <c r="AB9" s="171">
        <v>0</v>
      </c>
      <c r="AC9" s="177">
        <v>0.35</v>
      </c>
      <c r="AD9" s="178">
        <v>0</v>
      </c>
      <c r="AE9" s="176">
        <v>0</v>
      </c>
      <c r="AF9" s="179">
        <v>0.01</v>
      </c>
      <c r="AG9" s="179">
        <v>0.01</v>
      </c>
      <c r="AH9" s="179">
        <v>0</v>
      </c>
      <c r="AI9" s="217" t="s">
        <v>379</v>
      </c>
      <c r="AJ9" s="227" t="s">
        <v>33</v>
      </c>
    </row>
    <row r="10" spans="1:36" s="37" customFormat="1" ht="15" customHeight="1" x14ac:dyDescent="0.3">
      <c r="A10" s="169">
        <v>4</v>
      </c>
      <c r="B10" s="170">
        <v>16</v>
      </c>
      <c r="C10" s="245" t="s">
        <v>362</v>
      </c>
      <c r="D10" s="246"/>
      <c r="E10" s="215" t="s">
        <v>375</v>
      </c>
      <c r="F10" s="170">
        <v>2011</v>
      </c>
      <c r="G10" s="206">
        <v>1023</v>
      </c>
      <c r="H10" s="202" t="s">
        <v>376</v>
      </c>
      <c r="I10" s="171">
        <v>2.1999999999999999E-2</v>
      </c>
      <c r="J10" s="172">
        <v>37.299999999999997</v>
      </c>
      <c r="K10" s="173">
        <v>36</v>
      </c>
      <c r="L10" s="174">
        <v>1</v>
      </c>
      <c r="M10" s="175">
        <v>0.87880000000000003</v>
      </c>
      <c r="N10" s="173" t="s">
        <v>14</v>
      </c>
      <c r="O10" s="173"/>
      <c r="P10" s="173">
        <v>21</v>
      </c>
      <c r="Q10" s="173" t="s">
        <v>14</v>
      </c>
      <c r="R10" s="240">
        <v>18</v>
      </c>
      <c r="S10" s="237">
        <v>21157</v>
      </c>
      <c r="T10" s="237">
        <v>64224</v>
      </c>
      <c r="U10" s="240">
        <v>4</v>
      </c>
      <c r="V10" s="176">
        <v>129</v>
      </c>
      <c r="W10" s="237">
        <v>1676</v>
      </c>
      <c r="X10" s="240">
        <v>0</v>
      </c>
      <c r="Y10" s="240">
        <v>1</v>
      </c>
      <c r="Z10" s="240">
        <v>0</v>
      </c>
      <c r="AA10" s="237">
        <f t="shared" si="0"/>
        <v>152</v>
      </c>
      <c r="AB10" s="171">
        <v>0</v>
      </c>
      <c r="AC10" s="177">
        <v>1.35</v>
      </c>
      <c r="AD10" s="178">
        <v>0.22</v>
      </c>
      <c r="AE10" s="176">
        <v>0</v>
      </c>
      <c r="AF10" s="179">
        <v>0</v>
      </c>
      <c r="AG10" s="179">
        <v>0.01</v>
      </c>
      <c r="AH10" s="179">
        <v>0</v>
      </c>
      <c r="AI10" s="217" t="s">
        <v>377</v>
      </c>
      <c r="AJ10" s="227" t="s">
        <v>383</v>
      </c>
    </row>
    <row r="11" spans="1:36" s="37" customFormat="1" ht="15" customHeight="1" x14ac:dyDescent="0.3">
      <c r="A11" s="169">
        <v>5</v>
      </c>
      <c r="B11" s="170">
        <v>15</v>
      </c>
      <c r="C11" s="245" t="s">
        <v>362</v>
      </c>
      <c r="D11" s="246"/>
      <c r="E11" s="215" t="s">
        <v>374</v>
      </c>
      <c r="F11" s="170">
        <v>2011</v>
      </c>
      <c r="G11" s="206">
        <v>1023</v>
      </c>
      <c r="H11" s="202" t="s">
        <v>376</v>
      </c>
      <c r="I11" s="171">
        <v>2.1999999999999999E-2</v>
      </c>
      <c r="J11" s="172">
        <v>38.1</v>
      </c>
      <c r="K11" s="173">
        <v>38</v>
      </c>
      <c r="L11" s="174">
        <v>1</v>
      </c>
      <c r="M11" s="175">
        <v>0.87790000000000001</v>
      </c>
      <c r="N11" s="173" t="s">
        <v>14</v>
      </c>
      <c r="O11" s="173"/>
      <c r="P11" s="173">
        <v>28</v>
      </c>
      <c r="Q11" s="173" t="s">
        <v>14</v>
      </c>
      <c r="R11" s="240">
        <v>35</v>
      </c>
      <c r="S11" s="237">
        <v>10984</v>
      </c>
      <c r="T11" s="237">
        <v>71058</v>
      </c>
      <c r="U11" s="240">
        <v>20</v>
      </c>
      <c r="V11" s="176">
        <v>441</v>
      </c>
      <c r="W11" s="237">
        <v>5037</v>
      </c>
      <c r="X11" s="240">
        <v>7</v>
      </c>
      <c r="Y11" s="240">
        <v>8</v>
      </c>
      <c r="Z11" s="240">
        <v>0</v>
      </c>
      <c r="AA11" s="237">
        <f t="shared" si="0"/>
        <v>511</v>
      </c>
      <c r="AB11" s="171">
        <v>0</v>
      </c>
      <c r="AC11" s="177">
        <v>0.73</v>
      </c>
      <c r="AD11" s="178">
        <v>0.23</v>
      </c>
      <c r="AE11" s="176">
        <v>0</v>
      </c>
      <c r="AF11" s="179">
        <v>0</v>
      </c>
      <c r="AG11" s="179">
        <v>0.01</v>
      </c>
      <c r="AH11" s="179">
        <v>0.01</v>
      </c>
      <c r="AI11" s="217" t="s">
        <v>379</v>
      </c>
      <c r="AJ11" s="227" t="s">
        <v>33</v>
      </c>
    </row>
    <row r="12" spans="1:36" s="37" customFormat="1" ht="15" customHeight="1" x14ac:dyDescent="0.3">
      <c r="A12" s="169">
        <v>6</v>
      </c>
      <c r="B12" s="170">
        <v>13</v>
      </c>
      <c r="C12" s="204" t="s">
        <v>359</v>
      </c>
      <c r="D12" s="202">
        <v>3</v>
      </c>
      <c r="E12" s="215" t="s">
        <v>373</v>
      </c>
      <c r="F12" s="170">
        <v>2010</v>
      </c>
      <c r="G12" s="206">
        <v>731</v>
      </c>
      <c r="H12" s="202" t="s">
        <v>385</v>
      </c>
      <c r="I12" s="171">
        <v>2.5000000000000001E-2</v>
      </c>
      <c r="J12" s="172">
        <v>27.8</v>
      </c>
      <c r="K12" s="173">
        <v>40</v>
      </c>
      <c r="L12" s="174">
        <v>1.5</v>
      </c>
      <c r="M12" s="175">
        <v>0.84150000000000003</v>
      </c>
      <c r="N12" s="173" t="s">
        <v>14</v>
      </c>
      <c r="O12" s="173"/>
      <c r="P12" s="173">
        <v>27</v>
      </c>
      <c r="Q12" s="173" t="s">
        <v>39</v>
      </c>
      <c r="R12" s="240">
        <v>21</v>
      </c>
      <c r="S12" s="237">
        <v>16364</v>
      </c>
      <c r="T12" s="237">
        <v>70694</v>
      </c>
      <c r="U12" s="240">
        <v>3</v>
      </c>
      <c r="V12" s="176">
        <v>38</v>
      </c>
      <c r="W12" s="237">
        <v>1068</v>
      </c>
      <c r="X12" s="240">
        <v>0</v>
      </c>
      <c r="Y12" s="240">
        <v>0</v>
      </c>
      <c r="Z12" s="240">
        <v>0</v>
      </c>
      <c r="AA12" s="237">
        <f t="shared" si="0"/>
        <v>62</v>
      </c>
      <c r="AB12" s="171">
        <v>0</v>
      </c>
      <c r="AC12" s="177">
        <v>0.62</v>
      </c>
      <c r="AD12" s="178">
        <v>0.01</v>
      </c>
      <c r="AE12" s="176">
        <v>0</v>
      </c>
      <c r="AF12" s="179">
        <v>0</v>
      </c>
      <c r="AG12" s="179">
        <v>0.01</v>
      </c>
      <c r="AH12" s="179">
        <v>0</v>
      </c>
      <c r="AI12" s="217" t="s">
        <v>381</v>
      </c>
      <c r="AJ12" s="227" t="s">
        <v>33</v>
      </c>
    </row>
    <row r="13" spans="1:36" s="37" customFormat="1" ht="15" customHeight="1" x14ac:dyDescent="0.3">
      <c r="A13" s="169">
        <v>7</v>
      </c>
      <c r="B13" s="170">
        <v>6</v>
      </c>
      <c r="C13" s="204" t="s">
        <v>358</v>
      </c>
      <c r="D13" s="202">
        <v>1</v>
      </c>
      <c r="E13" s="215" t="s">
        <v>365</v>
      </c>
      <c r="F13" s="170">
        <v>2010</v>
      </c>
      <c r="G13" s="206">
        <v>1143</v>
      </c>
      <c r="H13" s="202" t="s">
        <v>378</v>
      </c>
      <c r="I13" s="171">
        <v>4.2000000000000003E-2</v>
      </c>
      <c r="J13" s="172">
        <v>26.6</v>
      </c>
      <c r="K13" s="173">
        <v>41</v>
      </c>
      <c r="L13" s="174">
        <v>1.5</v>
      </c>
      <c r="M13" s="175">
        <v>0.85399999999999998</v>
      </c>
      <c r="N13" s="173" t="s">
        <v>14</v>
      </c>
      <c r="O13" s="173"/>
      <c r="P13" s="173">
        <v>21</v>
      </c>
      <c r="Q13" s="173" t="s">
        <v>39</v>
      </c>
      <c r="R13" s="240">
        <v>27</v>
      </c>
      <c r="S13" s="237">
        <v>18639</v>
      </c>
      <c r="T13" s="237">
        <v>66781</v>
      </c>
      <c r="U13" s="240">
        <v>3</v>
      </c>
      <c r="V13" s="176">
        <v>64</v>
      </c>
      <c r="W13" s="237">
        <v>1106</v>
      </c>
      <c r="X13" s="240">
        <v>0</v>
      </c>
      <c r="Y13" s="240">
        <v>1</v>
      </c>
      <c r="Z13" s="240">
        <v>0</v>
      </c>
      <c r="AA13" s="237">
        <f t="shared" si="0"/>
        <v>95</v>
      </c>
      <c r="AB13" s="171">
        <v>0</v>
      </c>
      <c r="AC13" s="177">
        <v>1.9</v>
      </c>
      <c r="AD13" s="178">
        <v>0.02</v>
      </c>
      <c r="AE13" s="319">
        <v>62</v>
      </c>
      <c r="AF13" s="179">
        <v>0</v>
      </c>
      <c r="AG13" s="179">
        <v>0.01</v>
      </c>
      <c r="AH13" s="179">
        <v>0</v>
      </c>
      <c r="AI13" s="217" t="s">
        <v>380</v>
      </c>
      <c r="AJ13" s="227" t="s">
        <v>382</v>
      </c>
    </row>
    <row r="14" spans="1:36" s="37" customFormat="1" ht="15" customHeight="1" x14ac:dyDescent="0.3">
      <c r="A14" s="169">
        <v>8</v>
      </c>
      <c r="B14" s="170">
        <v>7</v>
      </c>
      <c r="C14" s="245" t="s">
        <v>359</v>
      </c>
      <c r="D14" s="246">
        <v>1</v>
      </c>
      <c r="E14" s="215" t="s">
        <v>366</v>
      </c>
      <c r="F14" s="170">
        <v>2010</v>
      </c>
      <c r="G14" s="206">
        <v>1143</v>
      </c>
      <c r="H14" s="202" t="s">
        <v>378</v>
      </c>
      <c r="I14" s="171">
        <v>4.8000000000000001E-2</v>
      </c>
      <c r="J14" s="172">
        <v>28.4</v>
      </c>
      <c r="K14" s="173">
        <v>44</v>
      </c>
      <c r="L14" s="174">
        <v>1</v>
      </c>
      <c r="M14" s="175">
        <v>0.85370000000000001</v>
      </c>
      <c r="N14" s="173" t="s">
        <v>14</v>
      </c>
      <c r="O14" s="173"/>
      <c r="P14" s="173">
        <v>32</v>
      </c>
      <c r="Q14" s="173" t="s">
        <v>48</v>
      </c>
      <c r="R14" s="240">
        <v>32</v>
      </c>
      <c r="S14" s="237">
        <v>15273</v>
      </c>
      <c r="T14" s="237">
        <v>65111</v>
      </c>
      <c r="U14" s="240">
        <v>5</v>
      </c>
      <c r="V14" s="176">
        <v>95</v>
      </c>
      <c r="W14" s="237">
        <v>1002</v>
      </c>
      <c r="X14" s="240">
        <v>0</v>
      </c>
      <c r="Y14" s="240">
        <v>2</v>
      </c>
      <c r="Z14" s="240">
        <v>0</v>
      </c>
      <c r="AA14" s="237">
        <f>+Z14+Y14+X14+V14+U14+R14</f>
        <v>134</v>
      </c>
      <c r="AB14" s="171">
        <v>0</v>
      </c>
      <c r="AC14" s="177">
        <v>1.7</v>
      </c>
      <c r="AD14" s="178">
        <v>0.01</v>
      </c>
      <c r="AE14" s="319">
        <v>32</v>
      </c>
      <c r="AF14" s="179">
        <v>0.01</v>
      </c>
      <c r="AG14" s="179">
        <v>0.01</v>
      </c>
      <c r="AH14" s="179">
        <v>0.01</v>
      </c>
      <c r="AI14" s="217" t="s">
        <v>380</v>
      </c>
      <c r="AJ14" s="227" t="s">
        <v>33</v>
      </c>
    </row>
    <row r="15" spans="1:36" s="37" customFormat="1" ht="15" customHeight="1" x14ac:dyDescent="0.3">
      <c r="A15" s="169">
        <v>9</v>
      </c>
      <c r="B15" s="170">
        <v>5</v>
      </c>
      <c r="C15" s="245" t="s">
        <v>357</v>
      </c>
      <c r="D15" s="202">
        <v>1</v>
      </c>
      <c r="E15" s="215" t="s">
        <v>364</v>
      </c>
      <c r="F15" s="170">
        <v>2010</v>
      </c>
      <c r="G15" s="206">
        <v>1143</v>
      </c>
      <c r="H15" s="202" t="s">
        <v>378</v>
      </c>
      <c r="I15" s="171">
        <v>5.6000000000000001E-2</v>
      </c>
      <c r="J15" s="172">
        <v>25.3</v>
      </c>
      <c r="K15" s="173">
        <v>50</v>
      </c>
      <c r="L15" s="174">
        <v>1.5</v>
      </c>
      <c r="M15" s="175">
        <v>0.85289999999999999</v>
      </c>
      <c r="N15" s="173" t="s">
        <v>14</v>
      </c>
      <c r="O15" s="173"/>
      <c r="P15" s="173">
        <v>18</v>
      </c>
      <c r="Q15" s="173" t="s">
        <v>39</v>
      </c>
      <c r="R15" s="240">
        <v>35</v>
      </c>
      <c r="S15" s="237">
        <v>20494</v>
      </c>
      <c r="T15" s="237">
        <v>67487</v>
      </c>
      <c r="U15" s="240">
        <v>4</v>
      </c>
      <c r="V15" s="176">
        <v>69</v>
      </c>
      <c r="W15" s="237">
        <v>1143</v>
      </c>
      <c r="X15" s="240">
        <v>0</v>
      </c>
      <c r="Y15" s="240">
        <v>1</v>
      </c>
      <c r="Z15" s="240">
        <v>0</v>
      </c>
      <c r="AA15" s="237">
        <f t="shared" si="0"/>
        <v>109</v>
      </c>
      <c r="AB15" s="171">
        <v>0</v>
      </c>
      <c r="AC15" s="177">
        <v>1.87</v>
      </c>
      <c r="AD15" s="178">
        <v>0</v>
      </c>
      <c r="AE15" s="176">
        <v>0</v>
      </c>
      <c r="AF15" s="179">
        <v>0</v>
      </c>
      <c r="AG15" s="179">
        <v>0.01</v>
      </c>
      <c r="AH15" s="179">
        <v>0.01</v>
      </c>
      <c r="AI15" s="217" t="s">
        <v>379</v>
      </c>
      <c r="AJ15" s="227" t="s">
        <v>382</v>
      </c>
    </row>
    <row r="16" spans="1:36" s="37" customFormat="1" ht="15" customHeight="1" x14ac:dyDescent="0.3">
      <c r="A16" s="169">
        <v>10</v>
      </c>
      <c r="B16" s="170">
        <v>4</v>
      </c>
      <c r="C16" s="245" t="s">
        <v>356</v>
      </c>
      <c r="D16" s="202">
        <v>1</v>
      </c>
      <c r="E16" s="215" t="s">
        <v>363</v>
      </c>
      <c r="F16" s="170">
        <v>2011</v>
      </c>
      <c r="G16" s="206">
        <v>30857</v>
      </c>
      <c r="H16" s="202" t="s">
        <v>376</v>
      </c>
      <c r="I16" s="171">
        <v>1.7000000000000001E-2</v>
      </c>
      <c r="J16" s="172">
        <v>41.5</v>
      </c>
      <c r="K16" s="173">
        <v>58</v>
      </c>
      <c r="L16" s="174">
        <v>0.5</v>
      </c>
      <c r="M16" s="175">
        <v>0.86909999999999998</v>
      </c>
      <c r="N16" s="173" t="s">
        <v>14</v>
      </c>
      <c r="O16" s="173"/>
      <c r="P16" s="173">
        <v>10</v>
      </c>
      <c r="Q16" s="173" t="s">
        <v>38</v>
      </c>
      <c r="R16" s="240">
        <v>147</v>
      </c>
      <c r="S16" s="237">
        <v>9471</v>
      </c>
      <c r="T16" s="237">
        <v>4328</v>
      </c>
      <c r="U16" s="240">
        <v>32</v>
      </c>
      <c r="V16" s="176">
        <v>655</v>
      </c>
      <c r="W16" s="237">
        <v>2728</v>
      </c>
      <c r="X16" s="240">
        <v>4</v>
      </c>
      <c r="Y16" s="240">
        <v>5</v>
      </c>
      <c r="Z16" s="240">
        <v>0</v>
      </c>
      <c r="AA16" s="237">
        <f>+R16+U16+V16+X16+Y16+Z16</f>
        <v>843</v>
      </c>
      <c r="AB16" s="171">
        <v>0</v>
      </c>
      <c r="AC16" s="177">
        <v>0.14000000000000001</v>
      </c>
      <c r="AD16" s="178">
        <v>0.24</v>
      </c>
      <c r="AE16" s="176">
        <v>0</v>
      </c>
      <c r="AF16" s="179">
        <v>0.02</v>
      </c>
      <c r="AG16" s="179">
        <v>0.01</v>
      </c>
      <c r="AH16" s="179">
        <v>0.01</v>
      </c>
      <c r="AI16" s="217" t="s">
        <v>377</v>
      </c>
      <c r="AJ16" s="227" t="s">
        <v>383</v>
      </c>
    </row>
    <row r="17" spans="1:36" s="37" customFormat="1" ht="15" customHeight="1" x14ac:dyDescent="0.3">
      <c r="A17" s="169">
        <v>11</v>
      </c>
      <c r="B17" s="170">
        <v>10</v>
      </c>
      <c r="C17" s="245" t="s">
        <v>361</v>
      </c>
      <c r="D17" s="202">
        <v>3</v>
      </c>
      <c r="E17" s="215" t="s">
        <v>369</v>
      </c>
      <c r="F17" s="170">
        <v>2010</v>
      </c>
      <c r="G17" s="206">
        <v>4749</v>
      </c>
      <c r="H17" s="202" t="s">
        <v>384</v>
      </c>
      <c r="I17" s="218">
        <v>2.1999999999999999E-2</v>
      </c>
      <c r="J17" s="219">
        <v>38.1</v>
      </c>
      <c r="K17" s="220">
        <v>60</v>
      </c>
      <c r="L17" s="221">
        <v>0.5</v>
      </c>
      <c r="M17" s="222">
        <v>0.87670000000000003</v>
      </c>
      <c r="N17" s="220" t="s">
        <v>14</v>
      </c>
      <c r="O17" s="220"/>
      <c r="P17" s="220">
        <v>11</v>
      </c>
      <c r="Q17" s="220" t="s">
        <v>38</v>
      </c>
      <c r="R17" s="272">
        <v>20</v>
      </c>
      <c r="S17" s="273">
        <v>16028</v>
      </c>
      <c r="T17" s="273">
        <v>68308</v>
      </c>
      <c r="U17" s="272">
        <v>20</v>
      </c>
      <c r="V17" s="223">
        <v>971</v>
      </c>
      <c r="W17" s="273">
        <v>3536</v>
      </c>
      <c r="X17" s="272">
        <v>5</v>
      </c>
      <c r="Y17" s="272">
        <v>7</v>
      </c>
      <c r="Z17" s="272">
        <v>0</v>
      </c>
      <c r="AA17" s="273">
        <f>+Z17+Y17+X17+V17+U17+R17</f>
        <v>1023</v>
      </c>
      <c r="AB17" s="218">
        <v>0</v>
      </c>
      <c r="AC17" s="224">
        <v>0.39</v>
      </c>
      <c r="AD17" s="225">
        <v>0.23</v>
      </c>
      <c r="AE17" s="223">
        <v>0</v>
      </c>
      <c r="AF17" s="226">
        <v>0.02</v>
      </c>
      <c r="AG17" s="226">
        <v>0.01</v>
      </c>
      <c r="AH17" s="226">
        <v>0.04</v>
      </c>
      <c r="AI17" s="259" t="s">
        <v>377</v>
      </c>
      <c r="AJ17" s="312" t="s">
        <v>383</v>
      </c>
    </row>
    <row r="18" spans="1:36" s="37" customFormat="1" ht="15" customHeight="1" x14ac:dyDescent="0.3">
      <c r="A18" s="169">
        <v>12</v>
      </c>
      <c r="B18" s="170">
        <v>14</v>
      </c>
      <c r="C18" s="204" t="s">
        <v>360</v>
      </c>
      <c r="D18" s="202">
        <v>3</v>
      </c>
      <c r="E18" s="215" t="s">
        <v>372</v>
      </c>
      <c r="F18" s="170">
        <v>2010</v>
      </c>
      <c r="G18" s="206">
        <v>731</v>
      </c>
      <c r="H18" s="202" t="s">
        <v>385</v>
      </c>
      <c r="I18" s="218">
        <v>0.02</v>
      </c>
      <c r="J18" s="219">
        <v>31.2</v>
      </c>
      <c r="K18" s="220">
        <v>62</v>
      </c>
      <c r="L18" s="221">
        <v>1</v>
      </c>
      <c r="M18" s="222">
        <v>0.84199999999999997</v>
      </c>
      <c r="N18" s="220" t="s">
        <v>14</v>
      </c>
      <c r="O18" s="220"/>
      <c r="P18" s="220">
        <v>19</v>
      </c>
      <c r="Q18" s="220" t="s">
        <v>39</v>
      </c>
      <c r="R18" s="272">
        <v>10</v>
      </c>
      <c r="S18" s="273">
        <v>18669</v>
      </c>
      <c r="T18" s="273">
        <v>66036</v>
      </c>
      <c r="U18" s="272">
        <v>3</v>
      </c>
      <c r="V18" s="223">
        <v>24</v>
      </c>
      <c r="W18" s="273">
        <v>665</v>
      </c>
      <c r="X18" s="272">
        <v>0</v>
      </c>
      <c r="Y18" s="272">
        <v>0</v>
      </c>
      <c r="Z18" s="272">
        <v>0</v>
      </c>
      <c r="AA18" s="273">
        <f>+Z18+Y18+X18+V18+U18+R18</f>
        <v>37</v>
      </c>
      <c r="AB18" s="218">
        <v>0</v>
      </c>
      <c r="AC18" s="224">
        <v>1.36</v>
      </c>
      <c r="AD18" s="225">
        <v>0.01</v>
      </c>
      <c r="AE18" s="223">
        <v>0</v>
      </c>
      <c r="AF18" s="226">
        <v>0</v>
      </c>
      <c r="AG18" s="226">
        <v>0</v>
      </c>
      <c r="AH18" s="226">
        <v>0</v>
      </c>
      <c r="AI18" s="259" t="s">
        <v>377</v>
      </c>
      <c r="AJ18" s="312" t="s">
        <v>383</v>
      </c>
    </row>
    <row r="19" spans="1:36" s="37" customFormat="1" ht="15" customHeight="1" x14ac:dyDescent="0.3">
      <c r="A19" s="169">
        <v>13</v>
      </c>
      <c r="B19" s="170">
        <v>9</v>
      </c>
      <c r="C19" s="204" t="s">
        <v>356</v>
      </c>
      <c r="D19" s="202">
        <v>3</v>
      </c>
      <c r="E19" s="215" t="s">
        <v>368</v>
      </c>
      <c r="F19" s="170">
        <v>2010</v>
      </c>
      <c r="G19" s="206">
        <v>26706</v>
      </c>
      <c r="H19" s="202" t="s">
        <v>384</v>
      </c>
      <c r="I19" s="218">
        <v>1.7000000000000001E-2</v>
      </c>
      <c r="J19" s="219">
        <v>42.3</v>
      </c>
      <c r="K19" s="220">
        <v>78</v>
      </c>
      <c r="L19" s="221">
        <v>0.5</v>
      </c>
      <c r="M19" s="222">
        <v>0.878</v>
      </c>
      <c r="N19" s="220" t="s">
        <v>14</v>
      </c>
      <c r="O19" s="220"/>
      <c r="P19" s="220">
        <v>15</v>
      </c>
      <c r="Q19" s="220" t="s">
        <v>37</v>
      </c>
      <c r="R19" s="272">
        <v>24</v>
      </c>
      <c r="S19" s="273">
        <v>10131</v>
      </c>
      <c r="T19" s="273">
        <v>44084</v>
      </c>
      <c r="U19" s="272">
        <v>11</v>
      </c>
      <c r="V19" s="223">
        <v>641</v>
      </c>
      <c r="W19" s="273">
        <v>2250</v>
      </c>
      <c r="X19" s="272">
        <v>1</v>
      </c>
      <c r="Y19" s="272">
        <v>1</v>
      </c>
      <c r="Z19" s="272">
        <v>0</v>
      </c>
      <c r="AA19" s="273">
        <f>+Z19+Y19+X19+V19+U19+R19</f>
        <v>678</v>
      </c>
      <c r="AB19" s="218">
        <v>0</v>
      </c>
      <c r="AC19" s="224">
        <v>0.13</v>
      </c>
      <c r="AD19" s="225">
        <v>0.22</v>
      </c>
      <c r="AE19" s="223">
        <v>0</v>
      </c>
      <c r="AF19" s="226">
        <v>0.01</v>
      </c>
      <c r="AG19" s="226">
        <v>0.01</v>
      </c>
      <c r="AH19" s="226">
        <v>0.02</v>
      </c>
      <c r="AI19" s="259" t="s">
        <v>377</v>
      </c>
      <c r="AJ19" s="312" t="s">
        <v>383</v>
      </c>
    </row>
    <row r="20" spans="1:36" s="49" customFormat="1" ht="15" customHeight="1" thickBot="1" x14ac:dyDescent="0.35">
      <c r="A20" s="50"/>
      <c r="B20" s="51"/>
      <c r="C20" s="51"/>
      <c r="D20" s="51"/>
      <c r="E20" s="114"/>
      <c r="F20" s="52"/>
      <c r="G20" s="53"/>
      <c r="H20" s="51"/>
      <c r="I20" s="54"/>
      <c r="J20" s="55"/>
      <c r="K20" s="51"/>
      <c r="L20" s="55"/>
      <c r="M20" s="56"/>
      <c r="N20" s="52"/>
      <c r="O20" s="51"/>
      <c r="P20" s="52"/>
      <c r="Q20" s="52"/>
      <c r="R20" s="51"/>
      <c r="S20" s="57"/>
      <c r="T20" s="57"/>
      <c r="U20" s="51"/>
      <c r="V20" s="57"/>
      <c r="W20" s="57"/>
      <c r="X20" s="51"/>
      <c r="Y20" s="51"/>
      <c r="Z20" s="51"/>
      <c r="AA20" s="51"/>
      <c r="AB20" s="57"/>
      <c r="AC20" s="58"/>
      <c r="AD20" s="59"/>
      <c r="AE20" s="57"/>
      <c r="AF20" s="59"/>
      <c r="AG20" s="59"/>
      <c r="AH20" s="59"/>
      <c r="AI20" s="115"/>
      <c r="AJ20" s="73"/>
    </row>
    <row r="21" spans="1:36" ht="15" thickTop="1" x14ac:dyDescent="0.35"/>
    <row r="22" spans="1:36" s="14" customFormat="1" ht="16.5" x14ac:dyDescent="0.45">
      <c r="A22" s="528" t="s">
        <v>40</v>
      </c>
      <c r="B22" s="528"/>
      <c r="C22" s="528"/>
      <c r="D22" s="528"/>
      <c r="H22" s="15"/>
      <c r="I22" s="16"/>
      <c r="K22" s="16"/>
      <c r="L22" s="17"/>
      <c r="M22" s="10"/>
      <c r="R22" s="18"/>
      <c r="S22" s="18"/>
      <c r="V22" s="18"/>
      <c r="Y22" s="139" t="s">
        <v>230</v>
      </c>
      <c r="AA22" s="19"/>
      <c r="AB22" s="19"/>
      <c r="AC22" s="20"/>
      <c r="AD22" s="18"/>
      <c r="AE22" s="20"/>
      <c r="AF22" s="20"/>
      <c r="AG22" s="20"/>
      <c r="AH22" s="21"/>
    </row>
    <row r="23" spans="1:36" s="14" customFormat="1" ht="16.5" x14ac:dyDescent="0.45">
      <c r="D23" s="14" t="s">
        <v>41</v>
      </c>
      <c r="H23" s="15"/>
      <c r="I23" s="15"/>
      <c r="J23" s="15"/>
      <c r="K23" s="16"/>
      <c r="M23" s="534" t="s">
        <v>353</v>
      </c>
      <c r="N23" s="534"/>
      <c r="O23" s="534"/>
      <c r="P23" s="534"/>
      <c r="Q23" s="534"/>
      <c r="R23" s="534"/>
      <c r="S23" s="534"/>
      <c r="T23" s="534"/>
      <c r="U23" s="534"/>
      <c r="V23" s="534"/>
      <c r="W23" s="534"/>
      <c r="X23" s="18"/>
      <c r="Y23" s="261" t="s">
        <v>67</v>
      </c>
      <c r="Z23" s="260"/>
      <c r="AC23" s="19"/>
      <c r="AD23" s="19"/>
      <c r="AE23" s="20"/>
      <c r="AF23" s="18"/>
      <c r="AG23" s="20"/>
      <c r="AH23" s="20"/>
      <c r="AI23" s="20"/>
      <c r="AJ23" s="21"/>
    </row>
    <row r="24" spans="1:36" s="14" customFormat="1" ht="15" customHeight="1" x14ac:dyDescent="0.45">
      <c r="H24" s="15"/>
      <c r="I24" s="15"/>
      <c r="J24" s="15"/>
      <c r="K24" s="16"/>
      <c r="M24" s="534"/>
      <c r="N24" s="534"/>
      <c r="O24" s="534"/>
      <c r="P24" s="534"/>
      <c r="Q24" s="534"/>
      <c r="R24" s="534"/>
      <c r="S24" s="534"/>
      <c r="T24" s="534"/>
      <c r="U24" s="534"/>
      <c r="V24" s="534"/>
      <c r="W24" s="534"/>
      <c r="X24" s="18"/>
      <c r="Y24" s="260"/>
      <c r="Z24" s="260"/>
      <c r="AC24" s="19"/>
      <c r="AD24" s="19"/>
      <c r="AE24" s="20"/>
      <c r="AF24" s="18"/>
      <c r="AG24" s="20"/>
      <c r="AH24" s="20"/>
      <c r="AI24" s="20"/>
      <c r="AJ24" s="21"/>
    </row>
    <row r="25" spans="1:36" s="14" customFormat="1" ht="15" customHeight="1" x14ac:dyDescent="0.35">
      <c r="H25" s="15"/>
      <c r="I25" s="15"/>
      <c r="J25" s="15"/>
      <c r="K25" s="16"/>
      <c r="M25" s="534"/>
      <c r="N25" s="534"/>
      <c r="O25" s="534"/>
      <c r="P25" s="534"/>
      <c r="Q25" s="534"/>
      <c r="R25" s="534"/>
      <c r="S25" s="534"/>
      <c r="T25" s="534"/>
      <c r="U25" s="534"/>
      <c r="V25" s="534"/>
      <c r="W25" s="534"/>
      <c r="X25" s="18"/>
      <c r="AC25" s="19"/>
      <c r="AD25" s="19"/>
      <c r="AE25" s="20"/>
      <c r="AF25" s="18"/>
      <c r="AG25" s="20"/>
      <c r="AH25" s="20"/>
      <c r="AI25" s="20"/>
      <c r="AJ25" s="21"/>
    </row>
    <row r="26" spans="1:36" s="14" customFormat="1" ht="15" customHeight="1" x14ac:dyDescent="0.35">
      <c r="H26" s="15"/>
      <c r="I26" s="15"/>
      <c r="J26" s="15"/>
      <c r="K26" s="16"/>
      <c r="M26" s="534"/>
      <c r="N26" s="534"/>
      <c r="O26" s="534"/>
      <c r="P26" s="534"/>
      <c r="Q26" s="534"/>
      <c r="R26" s="534"/>
      <c r="S26" s="534"/>
      <c r="T26" s="534"/>
      <c r="U26" s="534"/>
      <c r="V26" s="534"/>
      <c r="W26" s="534"/>
      <c r="X26" s="18"/>
      <c r="AC26" s="19"/>
      <c r="AD26" s="19"/>
      <c r="AE26" s="20"/>
      <c r="AF26" s="18"/>
      <c r="AG26" s="20"/>
      <c r="AH26" s="20"/>
      <c r="AI26" s="20"/>
      <c r="AJ26" s="21"/>
    </row>
    <row r="27" spans="1:36" s="14" customFormat="1" ht="15" customHeight="1" x14ac:dyDescent="0.35">
      <c r="H27" s="15"/>
      <c r="I27" s="15"/>
      <c r="J27" s="15"/>
      <c r="K27" s="16"/>
      <c r="M27" s="534"/>
      <c r="N27" s="534"/>
      <c r="O27" s="534"/>
      <c r="P27" s="534"/>
      <c r="Q27" s="534"/>
      <c r="R27" s="534"/>
      <c r="S27" s="534"/>
      <c r="T27" s="534"/>
      <c r="U27" s="534"/>
      <c r="V27" s="534"/>
      <c r="W27" s="534"/>
      <c r="X27" s="18"/>
      <c r="AC27" s="19"/>
      <c r="AD27" s="19"/>
      <c r="AE27" s="20"/>
      <c r="AF27" s="18"/>
      <c r="AG27" s="20"/>
      <c r="AH27" s="20"/>
      <c r="AI27" s="20"/>
      <c r="AJ27" s="21"/>
    </row>
    <row r="28" spans="1:36" s="14" customFormat="1" ht="15" customHeight="1" x14ac:dyDescent="0.5">
      <c r="H28" s="15"/>
      <c r="I28" s="15"/>
      <c r="J28" s="15"/>
      <c r="K28" s="16"/>
      <c r="M28" s="100"/>
      <c r="N28" s="91"/>
      <c r="O28" s="89"/>
      <c r="P28" s="117"/>
      <c r="Q28" s="117"/>
      <c r="R28" s="117"/>
      <c r="S28" s="117"/>
      <c r="T28" s="144"/>
      <c r="U28" s="144"/>
      <c r="X28" s="18"/>
      <c r="AC28" s="19"/>
      <c r="AD28" s="19"/>
      <c r="AE28" s="20"/>
      <c r="AF28" s="18"/>
      <c r="AG28" s="20"/>
      <c r="AH28" s="20"/>
      <c r="AI28" s="20"/>
      <c r="AJ28" s="21"/>
    </row>
    <row r="29" spans="1:36" s="14" customFormat="1" ht="15" customHeight="1" x14ac:dyDescent="0.35">
      <c r="H29" s="15"/>
      <c r="I29" s="15"/>
      <c r="J29" s="15"/>
      <c r="K29" s="16"/>
      <c r="M29" s="534" t="s">
        <v>196</v>
      </c>
      <c r="N29" s="534"/>
      <c r="O29" s="534"/>
      <c r="P29" s="534"/>
      <c r="Q29" s="534"/>
      <c r="R29" s="534"/>
      <c r="S29" s="534"/>
      <c r="T29" s="534"/>
      <c r="U29" s="534"/>
      <c r="V29" s="534"/>
      <c r="W29" s="534"/>
      <c r="X29" s="18"/>
      <c r="AC29" s="19"/>
      <c r="AD29" s="19"/>
      <c r="AE29" s="20"/>
      <c r="AF29" s="18"/>
      <c r="AG29" s="20"/>
      <c r="AH29" s="20"/>
      <c r="AI29" s="20"/>
      <c r="AJ29" s="21"/>
    </row>
    <row r="30" spans="1:36" s="14" customFormat="1" ht="15" customHeight="1" x14ac:dyDescent="0.35">
      <c r="H30" s="15"/>
      <c r="I30" s="15"/>
      <c r="J30" s="15"/>
      <c r="K30" s="16"/>
      <c r="M30" s="534"/>
      <c r="N30" s="534"/>
      <c r="O30" s="534"/>
      <c r="P30" s="534"/>
      <c r="Q30" s="534"/>
      <c r="R30" s="534"/>
      <c r="S30" s="534"/>
      <c r="T30" s="534"/>
      <c r="U30" s="534"/>
      <c r="V30" s="534"/>
      <c r="W30" s="534"/>
      <c r="X30" s="18"/>
      <c r="AC30" s="19"/>
      <c r="AD30" s="19"/>
      <c r="AE30" s="20"/>
      <c r="AF30" s="18"/>
      <c r="AG30" s="20"/>
      <c r="AH30" s="20"/>
      <c r="AI30" s="20"/>
      <c r="AJ30" s="21"/>
    </row>
    <row r="31" spans="1:36" s="14" customFormat="1" ht="15" customHeight="1" x14ac:dyDescent="0.35">
      <c r="H31" s="15"/>
      <c r="I31" s="15"/>
      <c r="J31" s="15"/>
      <c r="K31" s="16"/>
      <c r="M31" s="534"/>
      <c r="N31" s="534"/>
      <c r="O31" s="534"/>
      <c r="P31" s="534"/>
      <c r="Q31" s="534"/>
      <c r="R31" s="534"/>
      <c r="S31" s="534"/>
      <c r="T31" s="534"/>
      <c r="U31" s="534"/>
      <c r="V31" s="534"/>
      <c r="W31" s="534"/>
      <c r="X31" s="18"/>
      <c r="AC31" s="19"/>
      <c r="AD31" s="19"/>
      <c r="AE31" s="20"/>
      <c r="AF31" s="18"/>
      <c r="AG31" s="20"/>
      <c r="AH31" s="20"/>
      <c r="AI31" s="20"/>
      <c r="AJ31" s="21"/>
    </row>
    <row r="32" spans="1:36" s="14" customFormat="1" ht="15" customHeight="1" x14ac:dyDescent="0.5">
      <c r="H32" s="15"/>
      <c r="I32" s="15"/>
      <c r="J32" s="15"/>
      <c r="K32" s="16"/>
      <c r="M32" s="100"/>
      <c r="N32" s="91"/>
      <c r="O32" s="89"/>
      <c r="P32" s="117"/>
      <c r="Q32" s="117"/>
      <c r="R32" s="117"/>
      <c r="S32" s="117"/>
      <c r="T32" s="144"/>
      <c r="U32" s="144"/>
      <c r="X32" s="18"/>
      <c r="AC32" s="19"/>
      <c r="AD32" s="19"/>
      <c r="AE32" s="20"/>
      <c r="AF32" s="18"/>
      <c r="AG32" s="20"/>
      <c r="AH32" s="20"/>
      <c r="AI32" s="20"/>
      <c r="AJ32" s="21"/>
    </row>
    <row r="33" spans="8:36" s="14" customFormat="1" ht="15" customHeight="1" x14ac:dyDescent="0.35">
      <c r="H33" s="15"/>
      <c r="I33" s="15"/>
      <c r="J33" s="15"/>
      <c r="K33" s="16"/>
      <c r="M33" s="529" t="s">
        <v>218</v>
      </c>
      <c r="N33" s="529"/>
      <c r="O33" s="529"/>
      <c r="P33" s="529"/>
      <c r="Q33" s="529"/>
      <c r="R33" s="529"/>
      <c r="S33" s="529"/>
      <c r="T33" s="529"/>
      <c r="U33" s="529"/>
      <c r="V33" s="529"/>
      <c r="W33" s="529"/>
      <c r="X33" s="18"/>
      <c r="AC33" s="19"/>
      <c r="AD33" s="19"/>
      <c r="AE33" s="20"/>
      <c r="AF33" s="18"/>
      <c r="AG33" s="20"/>
      <c r="AH33" s="20"/>
      <c r="AI33" s="20"/>
      <c r="AJ33" s="21"/>
    </row>
    <row r="34" spans="8:36" s="14" customFormat="1" ht="15" customHeight="1" x14ac:dyDescent="0.35">
      <c r="H34" s="15"/>
      <c r="I34" s="15"/>
      <c r="J34" s="15"/>
      <c r="K34" s="16"/>
      <c r="M34" s="529"/>
      <c r="N34" s="529"/>
      <c r="O34" s="529"/>
      <c r="P34" s="529"/>
      <c r="Q34" s="529"/>
      <c r="R34" s="529"/>
      <c r="S34" s="529"/>
      <c r="T34" s="529"/>
      <c r="U34" s="529"/>
      <c r="V34" s="529"/>
      <c r="W34" s="529"/>
      <c r="X34" s="18"/>
      <c r="AC34" s="19"/>
      <c r="AD34" s="19"/>
      <c r="AE34" s="20"/>
      <c r="AF34" s="18"/>
      <c r="AG34" s="20"/>
      <c r="AH34" s="20"/>
      <c r="AI34" s="20"/>
      <c r="AJ34" s="21"/>
    </row>
    <row r="35" spans="8:36" s="14" customFormat="1" ht="15" customHeight="1" x14ac:dyDescent="0.35">
      <c r="H35" s="15"/>
      <c r="I35" s="15"/>
      <c r="J35" s="15"/>
      <c r="K35" s="16"/>
      <c r="M35" s="529"/>
      <c r="N35" s="529"/>
      <c r="O35" s="529"/>
      <c r="P35" s="529"/>
      <c r="Q35" s="529"/>
      <c r="R35" s="529"/>
      <c r="S35" s="529"/>
      <c r="T35" s="529"/>
      <c r="U35" s="529"/>
      <c r="V35" s="529"/>
      <c r="W35" s="529"/>
      <c r="X35" s="18"/>
      <c r="AC35" s="19"/>
      <c r="AD35" s="19"/>
      <c r="AE35" s="20"/>
      <c r="AF35" s="18"/>
      <c r="AG35" s="20"/>
      <c r="AH35" s="20"/>
      <c r="AI35" s="20"/>
      <c r="AJ35" s="21"/>
    </row>
    <row r="36" spans="8:36" s="14" customFormat="1" ht="15" customHeight="1" x14ac:dyDescent="0.35">
      <c r="H36" s="15"/>
      <c r="I36" s="15"/>
      <c r="J36" s="15"/>
      <c r="K36" s="16"/>
      <c r="M36" s="529"/>
      <c r="N36" s="529"/>
      <c r="O36" s="529"/>
      <c r="P36" s="529"/>
      <c r="Q36" s="529"/>
      <c r="R36" s="529"/>
      <c r="S36" s="529"/>
      <c r="T36" s="529"/>
      <c r="U36" s="529"/>
      <c r="V36" s="529"/>
      <c r="W36" s="529"/>
      <c r="X36" s="18"/>
      <c r="AC36" s="19"/>
      <c r="AD36" s="19"/>
      <c r="AE36" s="20"/>
      <c r="AF36" s="18"/>
      <c r="AG36" s="20"/>
      <c r="AH36" s="20"/>
      <c r="AI36" s="20"/>
      <c r="AJ36" s="21"/>
    </row>
    <row r="37" spans="8:36" s="14" customFormat="1" ht="15" customHeight="1" x14ac:dyDescent="0.35">
      <c r="H37" s="15"/>
      <c r="I37" s="15"/>
      <c r="J37" s="15"/>
      <c r="K37" s="16"/>
      <c r="M37" s="529"/>
      <c r="N37" s="529"/>
      <c r="O37" s="529"/>
      <c r="P37" s="529"/>
      <c r="Q37" s="529"/>
      <c r="R37" s="529"/>
      <c r="S37" s="529"/>
      <c r="T37" s="529"/>
      <c r="U37" s="529"/>
      <c r="V37" s="529"/>
      <c r="W37" s="529"/>
      <c r="X37" s="18"/>
      <c r="AC37" s="19"/>
      <c r="AD37" s="19"/>
      <c r="AE37" s="20"/>
      <c r="AF37" s="18"/>
      <c r="AG37" s="20"/>
      <c r="AH37" s="20"/>
      <c r="AI37" s="20"/>
      <c r="AJ37" s="21"/>
    </row>
    <row r="38" spans="8:36" s="14" customFormat="1" ht="15" customHeight="1" x14ac:dyDescent="0.35">
      <c r="H38" s="15"/>
      <c r="I38" s="15"/>
      <c r="J38" s="15"/>
      <c r="K38" s="16"/>
      <c r="M38" s="529"/>
      <c r="N38" s="529"/>
      <c r="O38" s="529"/>
      <c r="P38" s="529"/>
      <c r="Q38" s="529"/>
      <c r="R38" s="529"/>
      <c r="S38" s="529"/>
      <c r="T38" s="529"/>
      <c r="U38" s="529"/>
      <c r="V38" s="529"/>
      <c r="W38" s="529"/>
      <c r="X38" s="18"/>
      <c r="AC38" s="19"/>
      <c r="AD38" s="19"/>
      <c r="AE38" s="20"/>
      <c r="AF38" s="18"/>
      <c r="AG38" s="20"/>
      <c r="AH38" s="20"/>
      <c r="AI38" s="20"/>
      <c r="AJ38" s="21"/>
    </row>
    <row r="39" spans="8:36" s="14" customFormat="1" ht="15" customHeight="1" x14ac:dyDescent="0.35">
      <c r="H39" s="15"/>
      <c r="I39" s="15"/>
      <c r="J39" s="15"/>
      <c r="K39" s="16"/>
      <c r="M39" s="92"/>
      <c r="N39" s="92"/>
      <c r="O39" s="92"/>
      <c r="P39" s="92"/>
      <c r="Q39" s="92"/>
      <c r="R39" s="92"/>
      <c r="S39" s="92"/>
      <c r="T39" s="92"/>
      <c r="U39" s="92"/>
      <c r="V39" s="92"/>
      <c r="W39" s="92"/>
      <c r="X39" s="18"/>
      <c r="AC39" s="19"/>
      <c r="AD39" s="19"/>
      <c r="AE39" s="20"/>
      <c r="AF39" s="18"/>
      <c r="AG39" s="20"/>
      <c r="AH39" s="20"/>
      <c r="AI39" s="20"/>
      <c r="AJ39" s="21"/>
    </row>
    <row r="40" spans="8:36" s="14" customFormat="1" ht="15" customHeight="1" x14ac:dyDescent="0.35">
      <c r="H40" s="15"/>
      <c r="I40" s="15"/>
      <c r="J40" s="15"/>
      <c r="K40" s="16"/>
      <c r="M40" s="143"/>
      <c r="N40" s="143"/>
      <c r="O40" s="143"/>
      <c r="P40" s="143"/>
      <c r="Q40" s="143"/>
      <c r="R40" s="143"/>
      <c r="S40" s="143"/>
      <c r="T40" s="143"/>
      <c r="U40" s="143"/>
      <c r="V40" s="143"/>
      <c r="W40" s="143"/>
      <c r="X40" s="18"/>
      <c r="AC40" s="19"/>
      <c r="AD40" s="19"/>
      <c r="AE40" s="20"/>
      <c r="AF40" s="18"/>
      <c r="AG40" s="20"/>
      <c r="AH40" s="20"/>
      <c r="AI40" s="20"/>
      <c r="AJ40" s="21"/>
    </row>
    <row r="41" spans="8:36" s="14" customFormat="1" x14ac:dyDescent="0.35">
      <c r="H41" s="15"/>
      <c r="I41" s="15"/>
      <c r="J41" s="15"/>
      <c r="K41" s="16"/>
      <c r="M41" s="16"/>
      <c r="N41" s="17"/>
      <c r="O41" s="10"/>
      <c r="T41" s="18"/>
      <c r="U41" s="18"/>
      <c r="X41" s="18"/>
      <c r="AC41" s="19"/>
      <c r="AD41" s="19"/>
      <c r="AE41" s="20"/>
      <c r="AF41" s="18"/>
      <c r="AG41" s="20"/>
      <c r="AH41" s="20"/>
      <c r="AI41" s="20"/>
      <c r="AJ41" s="21"/>
    </row>
    <row r="42" spans="8:36" s="14" customFormat="1" x14ac:dyDescent="0.35">
      <c r="H42" s="15"/>
      <c r="I42" s="15"/>
      <c r="J42" s="15"/>
      <c r="K42" s="16"/>
      <c r="M42" s="16"/>
      <c r="N42" s="17"/>
      <c r="O42" s="10"/>
      <c r="T42" s="18"/>
      <c r="U42" s="18"/>
      <c r="X42" s="18"/>
      <c r="AC42" s="19"/>
      <c r="AD42" s="19"/>
      <c r="AE42" s="20"/>
      <c r="AF42" s="18"/>
      <c r="AG42" s="20"/>
      <c r="AH42" s="20"/>
      <c r="AI42" s="20"/>
      <c r="AJ42" s="21"/>
    </row>
    <row r="43" spans="8:36" s="14" customFormat="1" x14ac:dyDescent="0.35">
      <c r="H43" s="15"/>
      <c r="I43" s="15"/>
      <c r="J43" s="15"/>
      <c r="K43" s="16"/>
      <c r="M43" s="16"/>
      <c r="N43" s="17"/>
      <c r="O43" s="10"/>
      <c r="T43" s="18"/>
      <c r="U43" s="18"/>
      <c r="X43" s="18"/>
      <c r="AC43" s="19"/>
      <c r="AD43" s="19"/>
      <c r="AE43" s="20"/>
      <c r="AF43" s="18"/>
      <c r="AG43" s="20"/>
      <c r="AH43" s="20"/>
      <c r="AI43" s="20"/>
      <c r="AJ43" s="21"/>
    </row>
    <row r="44" spans="8:36" s="14" customFormat="1" x14ac:dyDescent="0.35">
      <c r="H44" s="15"/>
      <c r="I44" s="15"/>
      <c r="J44" s="15"/>
      <c r="K44" s="16"/>
      <c r="M44" s="16"/>
      <c r="N44" s="17"/>
      <c r="O44" s="10"/>
      <c r="T44" s="18"/>
      <c r="U44" s="18"/>
      <c r="X44" s="18"/>
      <c r="AC44" s="19"/>
      <c r="AD44" s="19"/>
      <c r="AE44" s="20"/>
      <c r="AF44" s="18"/>
      <c r="AG44" s="20"/>
      <c r="AH44" s="20"/>
      <c r="AI44" s="20"/>
      <c r="AJ44" s="21"/>
    </row>
    <row r="45" spans="8:36" s="14" customFormat="1" x14ac:dyDescent="0.35">
      <c r="H45" s="15"/>
      <c r="I45" s="15"/>
      <c r="J45" s="15"/>
      <c r="K45" s="16"/>
      <c r="M45" s="16"/>
      <c r="N45" s="17"/>
      <c r="O45" s="10"/>
      <c r="T45" s="18"/>
      <c r="U45" s="18"/>
      <c r="X45" s="18"/>
      <c r="AC45" s="19"/>
      <c r="AD45" s="19"/>
      <c r="AE45" s="20"/>
      <c r="AF45" s="18"/>
      <c r="AG45" s="20"/>
      <c r="AH45" s="20"/>
      <c r="AI45" s="20"/>
      <c r="AJ45" s="21"/>
    </row>
    <row r="46" spans="8:36" s="14" customFormat="1" x14ac:dyDescent="0.35">
      <c r="H46" s="15"/>
      <c r="I46" s="15"/>
      <c r="J46" s="15"/>
      <c r="K46" s="16"/>
      <c r="M46" s="16"/>
      <c r="N46" s="17"/>
      <c r="O46" s="10"/>
      <c r="T46" s="18"/>
      <c r="U46" s="18"/>
      <c r="X46" s="18"/>
      <c r="AC46" s="19"/>
      <c r="AD46" s="19"/>
      <c r="AE46" s="20"/>
      <c r="AF46" s="18"/>
      <c r="AG46" s="20"/>
      <c r="AH46" s="20"/>
      <c r="AI46" s="20"/>
      <c r="AJ46" s="21"/>
    </row>
    <row r="47" spans="8:36" s="14" customFormat="1" x14ac:dyDescent="0.35">
      <c r="H47" s="15"/>
      <c r="I47" s="15"/>
      <c r="J47" s="15"/>
      <c r="K47" s="16"/>
      <c r="M47" s="16"/>
      <c r="N47" s="17"/>
      <c r="O47" s="10"/>
      <c r="T47" s="18"/>
      <c r="U47" s="18"/>
      <c r="X47" s="18"/>
      <c r="AC47" s="19"/>
      <c r="AD47" s="19"/>
      <c r="AE47" s="20"/>
      <c r="AF47" s="18"/>
      <c r="AG47" s="20"/>
      <c r="AH47" s="20"/>
      <c r="AI47" s="20"/>
      <c r="AJ47" s="21"/>
    </row>
    <row r="48" spans="8:36" s="14" customFormat="1" x14ac:dyDescent="0.35">
      <c r="H48" s="15"/>
      <c r="I48" s="15"/>
      <c r="J48" s="15"/>
      <c r="K48" s="16"/>
      <c r="M48" s="16"/>
      <c r="N48" s="17"/>
      <c r="O48" s="10"/>
      <c r="T48" s="18"/>
      <c r="U48" s="18"/>
      <c r="X48" s="18"/>
      <c r="AC48" s="19"/>
      <c r="AD48" s="19"/>
      <c r="AE48" s="20"/>
      <c r="AF48" s="18"/>
      <c r="AG48" s="20"/>
      <c r="AH48" s="20"/>
      <c r="AI48" s="20"/>
      <c r="AJ48" s="21"/>
    </row>
    <row r="49" spans="9:37" x14ac:dyDescent="0.35">
      <c r="I49" s="2"/>
      <c r="J49" s="2"/>
      <c r="K49" s="3"/>
      <c r="M49" s="16"/>
      <c r="N49" s="17"/>
      <c r="O49" s="10"/>
      <c r="P49" s="14"/>
      <c r="Q49" s="14"/>
      <c r="R49" s="14"/>
      <c r="S49" s="14"/>
      <c r="T49" s="18"/>
      <c r="U49" s="18"/>
      <c r="V49" s="14"/>
      <c r="W49" s="14"/>
      <c r="Y49" s="6"/>
      <c r="AB49" s="2"/>
      <c r="AC49" s="2"/>
      <c r="AD49" s="7"/>
      <c r="AE49" s="7"/>
      <c r="AG49" s="6"/>
      <c r="AI49" s="8"/>
      <c r="AJ49" s="8"/>
      <c r="AK49" s="9"/>
    </row>
  </sheetData>
  <sortState ref="B7:AJ19">
    <sortCondition ref="K7:K19"/>
  </sortState>
  <mergeCells count="52">
    <mergeCell ref="K4:K5"/>
    <mergeCell ref="L4:L5"/>
    <mergeCell ref="M29:W31"/>
    <mergeCell ref="S4:S5"/>
    <mergeCell ref="AF4:AH5"/>
    <mergeCell ref="M33:W38"/>
    <mergeCell ref="M4:M5"/>
    <mergeCell ref="N4:N5"/>
    <mergeCell ref="R4:R5"/>
    <mergeCell ref="AE4:AE5"/>
    <mergeCell ref="M23:W27"/>
    <mergeCell ref="J4:J5"/>
    <mergeCell ref="AD2:AD3"/>
    <mergeCell ref="T4:T5"/>
    <mergeCell ref="U4:U5"/>
    <mergeCell ref="V4:V5"/>
    <mergeCell ref="W4:W5"/>
    <mergeCell ref="X4:X5"/>
    <mergeCell ref="Y4:Y5"/>
    <mergeCell ref="AD4:AD5"/>
    <mergeCell ref="Z4:Z5"/>
    <mergeCell ref="AB4:AC5"/>
    <mergeCell ref="J2:J3"/>
    <mergeCell ref="K2:K3"/>
    <mergeCell ref="L2:L3"/>
    <mergeCell ref="M2:M3"/>
    <mergeCell ref="N2:N3"/>
    <mergeCell ref="A22:D22"/>
    <mergeCell ref="I4:I5"/>
    <mergeCell ref="G1:G3"/>
    <mergeCell ref="A1:A3"/>
    <mergeCell ref="B1:B3"/>
    <mergeCell ref="E1:E3"/>
    <mergeCell ref="F1:F3"/>
    <mergeCell ref="C1:D3"/>
    <mergeCell ref="I2:I3"/>
    <mergeCell ref="AI4:AI5"/>
    <mergeCell ref="B6:H6"/>
    <mergeCell ref="H1:H3"/>
    <mergeCell ref="I1:AJ1"/>
    <mergeCell ref="O2:O3"/>
    <mergeCell ref="P2:Q2"/>
    <mergeCell ref="R2:AA2"/>
    <mergeCell ref="AB2:AC2"/>
    <mergeCell ref="AE2:AE3"/>
    <mergeCell ref="AF2:AH2"/>
    <mergeCell ref="AI2:AI3"/>
    <mergeCell ref="AJ2:AJ5"/>
    <mergeCell ref="A4:H5"/>
    <mergeCell ref="O4:O5"/>
    <mergeCell ref="P4:Q5"/>
    <mergeCell ref="AA4:AA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7"/>
  <sheetViews>
    <sheetView topLeftCell="G34" workbookViewId="0">
      <selection activeCell="M21" sqref="M21"/>
    </sheetView>
  </sheetViews>
  <sheetFormatPr defaultColWidth="9.1796875" defaultRowHeight="14.5" x14ac:dyDescent="0.35"/>
  <cols>
    <col min="1" max="1" width="4.54296875" style="2" customWidth="1"/>
    <col min="2" max="2" width="5.54296875" style="2" customWidth="1"/>
    <col min="3" max="3" width="15.54296875" style="2" customWidth="1"/>
    <col min="4" max="4" width="5.1796875" style="2" customWidth="1"/>
    <col min="5" max="5" width="15.453125" style="1" customWidth="1"/>
    <col min="6" max="6" width="7.453125" style="2" customWidth="1"/>
    <col min="7" max="7" width="10.1796875" style="13" customWidth="1"/>
    <col min="8" max="8" width="14.54296875" style="2" customWidth="1"/>
    <col min="9" max="9" width="8.54296875" style="3" customWidth="1"/>
    <col min="10" max="10" width="8.54296875" style="4" customWidth="1"/>
    <col min="11" max="11" width="8.54296875" style="2" customWidth="1"/>
    <col min="12" max="12" width="8.54296875" style="4" customWidth="1"/>
    <col min="13" max="13" width="8.54296875" style="5" customWidth="1"/>
    <col min="14" max="14" width="8.54296875" style="1" customWidth="1"/>
    <col min="15" max="15" width="8.54296875" style="2" customWidth="1"/>
    <col min="16" max="16" width="6.54296875" style="2" customWidth="1"/>
    <col min="17" max="17" width="6.54296875" style="1" customWidth="1"/>
    <col min="18" max="18" width="11.54296875" style="2" customWidth="1"/>
    <col min="19" max="20" width="11.54296875" style="6" customWidth="1"/>
    <col min="21" max="22" width="11.54296875" style="2" customWidth="1"/>
    <col min="23" max="23" width="11.54296875" style="6" customWidth="1"/>
    <col min="24" max="26" width="11.54296875" style="2" customWidth="1"/>
    <col min="27" max="27" width="8.54296875" style="2" customWidth="1"/>
    <col min="28" max="29" width="8.54296875" style="7" customWidth="1"/>
    <col min="30" max="30" width="8.54296875" style="8" customWidth="1"/>
    <col min="31" max="31" width="8.54296875" style="6" customWidth="1"/>
    <col min="32" max="33" width="8.54296875" style="8" customWidth="1"/>
    <col min="34" max="34" width="10.54296875" style="8" customWidth="1"/>
    <col min="35" max="35" width="10.54296875" style="9" customWidth="1"/>
    <col min="36" max="36" width="25.453125" style="2" customWidth="1"/>
    <col min="37" max="16384" width="9.1796875" style="2"/>
  </cols>
  <sheetData>
    <row r="1" spans="1:36" s="37" customFormat="1" ht="16.5" customHeight="1" thickTop="1" thickBot="1" x14ac:dyDescent="0.35">
      <c r="A1" s="453" t="s">
        <v>12</v>
      </c>
      <c r="B1" s="456" t="s">
        <v>21</v>
      </c>
      <c r="C1" s="434" t="s">
        <v>108</v>
      </c>
      <c r="D1" s="435"/>
      <c r="E1" s="456" t="s">
        <v>226</v>
      </c>
      <c r="F1" s="456" t="s">
        <v>19</v>
      </c>
      <c r="G1" s="466" t="s">
        <v>111</v>
      </c>
      <c r="H1" s="456" t="s">
        <v>20</v>
      </c>
      <c r="I1" s="517" t="s">
        <v>13</v>
      </c>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9"/>
    </row>
    <row r="2" spans="1:36" s="37" customFormat="1" ht="15.75" customHeight="1" thickBot="1" x14ac:dyDescent="0.35">
      <c r="A2" s="454"/>
      <c r="B2" s="457"/>
      <c r="C2" s="524"/>
      <c r="D2" s="463"/>
      <c r="E2" s="457"/>
      <c r="F2" s="457"/>
      <c r="G2" s="467"/>
      <c r="H2" s="457"/>
      <c r="I2" s="507" t="s">
        <v>8</v>
      </c>
      <c r="J2" s="464" t="s">
        <v>0</v>
      </c>
      <c r="K2" s="465" t="s">
        <v>9</v>
      </c>
      <c r="L2" s="464" t="s">
        <v>1</v>
      </c>
      <c r="M2" s="500" t="s">
        <v>2</v>
      </c>
      <c r="N2" s="465" t="s">
        <v>3</v>
      </c>
      <c r="O2" s="465" t="s">
        <v>10</v>
      </c>
      <c r="P2" s="465"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520" t="s">
        <v>227</v>
      </c>
    </row>
    <row r="3" spans="1:36" s="37" customFormat="1" ht="17.5" thickBot="1" x14ac:dyDescent="0.5">
      <c r="A3" s="455"/>
      <c r="B3" s="458"/>
      <c r="C3" s="525"/>
      <c r="D3" s="485"/>
      <c r="E3" s="458"/>
      <c r="F3" s="458"/>
      <c r="G3" s="468"/>
      <c r="H3" s="458"/>
      <c r="I3" s="507"/>
      <c r="J3" s="464"/>
      <c r="K3" s="465"/>
      <c r="L3" s="464"/>
      <c r="M3" s="500"/>
      <c r="N3" s="465"/>
      <c r="O3" s="465"/>
      <c r="P3" s="186" t="s">
        <v>35</v>
      </c>
      <c r="Q3" s="186" t="s">
        <v>36</v>
      </c>
      <c r="R3" s="69" t="s">
        <v>83</v>
      </c>
      <c r="S3" s="70" t="s">
        <v>84</v>
      </c>
      <c r="T3" s="70" t="s">
        <v>85</v>
      </c>
      <c r="U3" s="69" t="s">
        <v>86</v>
      </c>
      <c r="V3" s="188" t="s">
        <v>4</v>
      </c>
      <c r="W3" s="70" t="s">
        <v>87</v>
      </c>
      <c r="X3" s="69" t="s">
        <v>88</v>
      </c>
      <c r="Y3" s="69" t="s">
        <v>89</v>
      </c>
      <c r="Z3" s="69" t="s">
        <v>90</v>
      </c>
      <c r="AA3" s="69" t="s">
        <v>34</v>
      </c>
      <c r="AB3" s="71" t="s">
        <v>91</v>
      </c>
      <c r="AC3" s="187" t="s">
        <v>92</v>
      </c>
      <c r="AD3" s="498"/>
      <c r="AE3" s="503"/>
      <c r="AF3" s="185" t="s">
        <v>16</v>
      </c>
      <c r="AG3" s="185" t="s">
        <v>17</v>
      </c>
      <c r="AH3" s="185" t="s">
        <v>18</v>
      </c>
      <c r="AI3" s="499"/>
      <c r="AJ3" s="481"/>
    </row>
    <row r="4" spans="1:36"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521" t="s">
        <v>99</v>
      </c>
      <c r="O4" s="521" t="s">
        <v>100</v>
      </c>
      <c r="P4" s="523"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81"/>
    </row>
    <row r="5" spans="1:36" s="37" customFormat="1" thickBot="1" x14ac:dyDescent="0.35">
      <c r="A5" s="484"/>
      <c r="B5" s="485"/>
      <c r="C5" s="485"/>
      <c r="D5" s="485"/>
      <c r="E5" s="485"/>
      <c r="F5" s="485"/>
      <c r="G5" s="485"/>
      <c r="H5" s="485"/>
      <c r="I5" s="450"/>
      <c r="J5" s="452"/>
      <c r="K5" s="458"/>
      <c r="L5" s="513"/>
      <c r="M5" s="514"/>
      <c r="N5" s="522"/>
      <c r="O5" s="522"/>
      <c r="P5" s="476"/>
      <c r="Q5" s="510"/>
      <c r="R5" s="440"/>
      <c r="S5" s="442"/>
      <c r="T5" s="442"/>
      <c r="U5" s="440"/>
      <c r="V5" s="442"/>
      <c r="W5" s="442"/>
      <c r="X5" s="440"/>
      <c r="Y5" s="440"/>
      <c r="Z5" s="440"/>
      <c r="AA5" s="444"/>
      <c r="AB5" s="488"/>
      <c r="AC5" s="489"/>
      <c r="AD5" s="479"/>
      <c r="AE5" s="438"/>
      <c r="AF5" s="493"/>
      <c r="AG5" s="494"/>
      <c r="AH5" s="495"/>
      <c r="AI5" s="497"/>
      <c r="AJ5" s="482"/>
    </row>
    <row r="6" spans="1:36"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41" t="s">
        <v>14</v>
      </c>
      <c r="O6" s="41"/>
      <c r="P6" s="41" t="s">
        <v>162</v>
      </c>
      <c r="Q6" s="41"/>
      <c r="R6" s="11"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2" t="s">
        <v>33</v>
      </c>
    </row>
    <row r="7" spans="1:36" s="37" customFormat="1" ht="15" customHeight="1" thickTop="1" x14ac:dyDescent="0.3">
      <c r="A7" s="158">
        <v>1</v>
      </c>
      <c r="B7" s="159">
        <v>12</v>
      </c>
      <c r="C7" s="203" t="s">
        <v>358</v>
      </c>
      <c r="D7" s="201">
        <v>3</v>
      </c>
      <c r="E7" s="214" t="s">
        <v>371</v>
      </c>
      <c r="F7" s="159">
        <v>2010</v>
      </c>
      <c r="G7" s="205">
        <v>731</v>
      </c>
      <c r="H7" s="201" t="s">
        <v>385</v>
      </c>
      <c r="I7" s="160">
        <v>0.11799999999999999</v>
      </c>
      <c r="J7" s="161">
        <v>16.2</v>
      </c>
      <c r="K7" s="162">
        <v>24</v>
      </c>
      <c r="L7" s="163">
        <v>3</v>
      </c>
      <c r="M7" s="164">
        <v>0.84350000000000003</v>
      </c>
      <c r="N7" s="162" t="s">
        <v>14</v>
      </c>
      <c r="O7" s="162"/>
      <c r="P7" s="162">
        <v>39</v>
      </c>
      <c r="Q7" s="162" t="s">
        <v>39</v>
      </c>
      <c r="R7" s="238">
        <v>38</v>
      </c>
      <c r="S7" s="239">
        <v>16781</v>
      </c>
      <c r="T7" s="239">
        <v>70523</v>
      </c>
      <c r="U7" s="238">
        <v>5</v>
      </c>
      <c r="V7" s="165">
        <v>129</v>
      </c>
      <c r="W7" s="239">
        <v>2431</v>
      </c>
      <c r="X7" s="238">
        <v>3</v>
      </c>
      <c r="Y7" s="238">
        <v>5</v>
      </c>
      <c r="Z7" s="238">
        <v>0</v>
      </c>
      <c r="AA7" s="269">
        <f t="shared" ref="AA7:AA16" si="0">+Z7+Y7+X7+V7+U7+R7</f>
        <v>180</v>
      </c>
      <c r="AB7" s="160">
        <v>0</v>
      </c>
      <c r="AC7" s="166">
        <v>1.33</v>
      </c>
      <c r="AD7" s="167">
        <v>0</v>
      </c>
      <c r="AE7" s="165">
        <v>169</v>
      </c>
      <c r="AF7" s="168">
        <v>0</v>
      </c>
      <c r="AG7" s="168">
        <v>0.01</v>
      </c>
      <c r="AH7" s="168">
        <v>0.01</v>
      </c>
      <c r="AI7" s="216" t="s">
        <v>381</v>
      </c>
      <c r="AJ7" s="201" t="s">
        <v>33</v>
      </c>
    </row>
    <row r="8" spans="1:36" s="37" customFormat="1" ht="15" customHeight="1" x14ac:dyDescent="0.3">
      <c r="A8" s="243">
        <v>2</v>
      </c>
      <c r="B8" s="244">
        <v>5</v>
      </c>
      <c r="C8" s="245" t="s">
        <v>357</v>
      </c>
      <c r="D8" s="246">
        <v>1</v>
      </c>
      <c r="E8" s="247" t="s">
        <v>364</v>
      </c>
      <c r="F8" s="244">
        <v>2010</v>
      </c>
      <c r="G8" s="248">
        <v>1143</v>
      </c>
      <c r="H8" s="246" t="s">
        <v>378</v>
      </c>
      <c r="I8" s="171">
        <v>5.6000000000000001E-2</v>
      </c>
      <c r="J8" s="172">
        <v>25.3</v>
      </c>
      <c r="K8" s="173">
        <v>50</v>
      </c>
      <c r="L8" s="174">
        <v>1.5</v>
      </c>
      <c r="M8" s="175">
        <v>0.85289999999999999</v>
      </c>
      <c r="N8" s="173" t="s">
        <v>14</v>
      </c>
      <c r="O8" s="173"/>
      <c r="P8" s="173">
        <v>18</v>
      </c>
      <c r="Q8" s="173" t="s">
        <v>39</v>
      </c>
      <c r="R8" s="240">
        <v>35</v>
      </c>
      <c r="S8" s="237">
        <v>20494</v>
      </c>
      <c r="T8" s="237">
        <v>67487</v>
      </c>
      <c r="U8" s="240">
        <v>4</v>
      </c>
      <c r="V8" s="176">
        <v>69</v>
      </c>
      <c r="W8" s="237">
        <v>1143</v>
      </c>
      <c r="X8" s="240">
        <v>0</v>
      </c>
      <c r="Y8" s="240">
        <v>1</v>
      </c>
      <c r="Z8" s="240">
        <v>0</v>
      </c>
      <c r="AA8" s="237">
        <f t="shared" si="0"/>
        <v>109</v>
      </c>
      <c r="AB8" s="171">
        <v>0</v>
      </c>
      <c r="AC8" s="177">
        <v>1.87</v>
      </c>
      <c r="AD8" s="178">
        <v>0</v>
      </c>
      <c r="AE8" s="176">
        <v>0</v>
      </c>
      <c r="AF8" s="179">
        <v>0</v>
      </c>
      <c r="AG8" s="179">
        <v>0.01</v>
      </c>
      <c r="AH8" s="179">
        <v>0.01</v>
      </c>
      <c r="AI8" s="217" t="s">
        <v>379</v>
      </c>
      <c r="AJ8" s="227" t="s">
        <v>382</v>
      </c>
    </row>
    <row r="9" spans="1:36" s="37" customFormat="1" ht="15" customHeight="1" x14ac:dyDescent="0.3">
      <c r="A9" s="169">
        <v>3</v>
      </c>
      <c r="B9" s="170">
        <v>6</v>
      </c>
      <c r="C9" s="245" t="s">
        <v>358</v>
      </c>
      <c r="D9" s="246">
        <v>1</v>
      </c>
      <c r="E9" s="215" t="s">
        <v>365</v>
      </c>
      <c r="F9" s="170">
        <v>2010</v>
      </c>
      <c r="G9" s="206">
        <v>1143</v>
      </c>
      <c r="H9" s="202" t="s">
        <v>378</v>
      </c>
      <c r="I9" s="171">
        <v>4.2000000000000003E-2</v>
      </c>
      <c r="J9" s="172">
        <v>26.6</v>
      </c>
      <c r="K9" s="173">
        <v>41</v>
      </c>
      <c r="L9" s="174">
        <v>1.5</v>
      </c>
      <c r="M9" s="175">
        <v>0.85399999999999998</v>
      </c>
      <c r="N9" s="173" t="s">
        <v>14</v>
      </c>
      <c r="O9" s="173"/>
      <c r="P9" s="173">
        <v>21</v>
      </c>
      <c r="Q9" s="173" t="s">
        <v>39</v>
      </c>
      <c r="R9" s="240">
        <v>27</v>
      </c>
      <c r="S9" s="237">
        <v>18639</v>
      </c>
      <c r="T9" s="237">
        <v>66781</v>
      </c>
      <c r="U9" s="240">
        <v>3</v>
      </c>
      <c r="V9" s="176">
        <v>64</v>
      </c>
      <c r="W9" s="237">
        <v>1106</v>
      </c>
      <c r="X9" s="240">
        <v>0</v>
      </c>
      <c r="Y9" s="240">
        <v>1</v>
      </c>
      <c r="Z9" s="240">
        <v>0</v>
      </c>
      <c r="AA9" s="237">
        <f t="shared" si="0"/>
        <v>95</v>
      </c>
      <c r="AB9" s="171">
        <v>0</v>
      </c>
      <c r="AC9" s="177">
        <v>1.9</v>
      </c>
      <c r="AD9" s="178">
        <v>0.02</v>
      </c>
      <c r="AE9" s="319">
        <v>62</v>
      </c>
      <c r="AF9" s="179">
        <v>0</v>
      </c>
      <c r="AG9" s="179">
        <v>0.01</v>
      </c>
      <c r="AH9" s="179">
        <v>0</v>
      </c>
      <c r="AI9" s="217" t="s">
        <v>380</v>
      </c>
      <c r="AJ9" s="227" t="s">
        <v>382</v>
      </c>
    </row>
    <row r="10" spans="1:36" s="37" customFormat="1" ht="15" customHeight="1" x14ac:dyDescent="0.3">
      <c r="A10" s="169">
        <v>4</v>
      </c>
      <c r="B10" s="170">
        <v>8</v>
      </c>
      <c r="C10" s="245" t="s">
        <v>360</v>
      </c>
      <c r="D10" s="246">
        <v>1</v>
      </c>
      <c r="E10" s="215" t="s">
        <v>367</v>
      </c>
      <c r="F10" s="170">
        <v>2010</v>
      </c>
      <c r="G10" s="206">
        <v>1143</v>
      </c>
      <c r="H10" s="202" t="s">
        <v>378</v>
      </c>
      <c r="I10" s="171">
        <v>2.8000000000000001E-2</v>
      </c>
      <c r="J10" s="172">
        <v>26.3</v>
      </c>
      <c r="K10" s="173">
        <v>24</v>
      </c>
      <c r="L10" s="174">
        <v>1.5</v>
      </c>
      <c r="M10" s="175">
        <v>0.85960000000000003</v>
      </c>
      <c r="N10" s="173" t="s">
        <v>14</v>
      </c>
      <c r="O10" s="173"/>
      <c r="P10" s="173">
        <v>29</v>
      </c>
      <c r="Q10" s="173" t="s">
        <v>48</v>
      </c>
      <c r="R10" s="240">
        <v>13</v>
      </c>
      <c r="S10" s="237">
        <v>12265</v>
      </c>
      <c r="T10" s="237">
        <v>66770</v>
      </c>
      <c r="U10" s="240">
        <v>5</v>
      </c>
      <c r="V10" s="176">
        <v>172</v>
      </c>
      <c r="W10" s="176">
        <v>1206</v>
      </c>
      <c r="X10" s="240">
        <v>0</v>
      </c>
      <c r="Y10" s="240">
        <v>8</v>
      </c>
      <c r="Z10" s="240">
        <v>0</v>
      </c>
      <c r="AA10" s="237">
        <f t="shared" si="0"/>
        <v>198</v>
      </c>
      <c r="AB10" s="171">
        <v>0.18</v>
      </c>
      <c r="AC10" s="177">
        <v>6.68</v>
      </c>
      <c r="AD10" s="178">
        <v>0.08</v>
      </c>
      <c r="AE10" s="319">
        <v>18</v>
      </c>
      <c r="AF10" s="179">
        <v>0.05</v>
      </c>
      <c r="AG10" s="179">
        <v>0.02</v>
      </c>
      <c r="AH10" s="179">
        <v>0.01</v>
      </c>
      <c r="AI10" s="217" t="s">
        <v>381</v>
      </c>
      <c r="AJ10" s="227" t="s">
        <v>382</v>
      </c>
    </row>
    <row r="11" spans="1:36" s="37" customFormat="1" ht="15" customHeight="1" x14ac:dyDescent="0.3">
      <c r="A11" s="169">
        <v>5</v>
      </c>
      <c r="B11" s="170">
        <v>11</v>
      </c>
      <c r="C11" s="245" t="s">
        <v>357</v>
      </c>
      <c r="D11" s="246">
        <v>3</v>
      </c>
      <c r="E11" s="215" t="s">
        <v>370</v>
      </c>
      <c r="F11" s="170">
        <v>2010</v>
      </c>
      <c r="G11" s="206">
        <v>731</v>
      </c>
      <c r="H11" s="202" t="s">
        <v>385</v>
      </c>
      <c r="I11" s="171">
        <v>2.1999999999999999E-2</v>
      </c>
      <c r="J11" s="172">
        <v>23.2</v>
      </c>
      <c r="K11" s="173">
        <v>32</v>
      </c>
      <c r="L11" s="174">
        <v>1.5</v>
      </c>
      <c r="M11" s="175">
        <v>0.84319999999999995</v>
      </c>
      <c r="N11" s="173" t="s">
        <v>14</v>
      </c>
      <c r="O11" s="173"/>
      <c r="P11" s="173">
        <v>26</v>
      </c>
      <c r="Q11" s="173" t="s">
        <v>39</v>
      </c>
      <c r="R11" s="240">
        <v>14</v>
      </c>
      <c r="S11" s="237">
        <v>12943</v>
      </c>
      <c r="T11" s="237">
        <v>68807</v>
      </c>
      <c r="U11" s="240">
        <v>3</v>
      </c>
      <c r="V11" s="176">
        <v>62</v>
      </c>
      <c r="W11" s="237">
        <v>1243</v>
      </c>
      <c r="X11" s="240">
        <v>0</v>
      </c>
      <c r="Y11" s="240">
        <v>0</v>
      </c>
      <c r="Z11" s="240">
        <v>0</v>
      </c>
      <c r="AA11" s="237">
        <f t="shared" si="0"/>
        <v>79</v>
      </c>
      <c r="AB11" s="171">
        <v>0</v>
      </c>
      <c r="AC11" s="177">
        <v>0.35</v>
      </c>
      <c r="AD11" s="178">
        <v>0</v>
      </c>
      <c r="AE11" s="176">
        <v>0</v>
      </c>
      <c r="AF11" s="179">
        <v>0.01</v>
      </c>
      <c r="AG11" s="179">
        <v>0.01</v>
      </c>
      <c r="AH11" s="179">
        <v>0</v>
      </c>
      <c r="AI11" s="217" t="s">
        <v>379</v>
      </c>
      <c r="AJ11" s="227" t="s">
        <v>33</v>
      </c>
    </row>
    <row r="12" spans="1:36" s="37" customFormat="1" ht="15" customHeight="1" x14ac:dyDescent="0.3">
      <c r="A12" s="169">
        <v>6</v>
      </c>
      <c r="B12" s="170">
        <v>13</v>
      </c>
      <c r="C12" s="204" t="s">
        <v>359</v>
      </c>
      <c r="D12" s="202">
        <v>3</v>
      </c>
      <c r="E12" s="215" t="s">
        <v>373</v>
      </c>
      <c r="F12" s="170">
        <v>2010</v>
      </c>
      <c r="G12" s="206">
        <v>731</v>
      </c>
      <c r="H12" s="202" t="s">
        <v>385</v>
      </c>
      <c r="I12" s="171">
        <v>2.5000000000000001E-2</v>
      </c>
      <c r="J12" s="172">
        <v>27.8</v>
      </c>
      <c r="K12" s="173">
        <v>40</v>
      </c>
      <c r="L12" s="174">
        <v>1.5</v>
      </c>
      <c r="M12" s="175">
        <v>0.84150000000000003</v>
      </c>
      <c r="N12" s="173" t="s">
        <v>14</v>
      </c>
      <c r="O12" s="173"/>
      <c r="P12" s="173">
        <v>27</v>
      </c>
      <c r="Q12" s="173" t="s">
        <v>39</v>
      </c>
      <c r="R12" s="240">
        <v>21</v>
      </c>
      <c r="S12" s="237">
        <v>16364</v>
      </c>
      <c r="T12" s="237">
        <v>70694</v>
      </c>
      <c r="U12" s="240">
        <v>3</v>
      </c>
      <c r="V12" s="176">
        <v>38</v>
      </c>
      <c r="W12" s="237">
        <v>1068</v>
      </c>
      <c r="X12" s="240">
        <v>0</v>
      </c>
      <c r="Y12" s="240">
        <v>0</v>
      </c>
      <c r="Z12" s="240">
        <v>0</v>
      </c>
      <c r="AA12" s="237">
        <f t="shared" si="0"/>
        <v>62</v>
      </c>
      <c r="AB12" s="171">
        <v>0</v>
      </c>
      <c r="AC12" s="177">
        <v>0.62</v>
      </c>
      <c r="AD12" s="178">
        <v>0.01</v>
      </c>
      <c r="AE12" s="176">
        <v>0</v>
      </c>
      <c r="AF12" s="179">
        <v>0</v>
      </c>
      <c r="AG12" s="179">
        <v>0.01</v>
      </c>
      <c r="AH12" s="179">
        <v>0</v>
      </c>
      <c r="AI12" s="217" t="s">
        <v>381</v>
      </c>
      <c r="AJ12" s="227" t="s">
        <v>33</v>
      </c>
    </row>
    <row r="13" spans="1:36" s="37" customFormat="1" ht="15" customHeight="1" x14ac:dyDescent="0.3">
      <c r="A13" s="169">
        <v>7</v>
      </c>
      <c r="B13" s="170">
        <v>7</v>
      </c>
      <c r="C13" s="204" t="s">
        <v>359</v>
      </c>
      <c r="D13" s="202">
        <v>1</v>
      </c>
      <c r="E13" s="215" t="s">
        <v>366</v>
      </c>
      <c r="F13" s="170">
        <v>2010</v>
      </c>
      <c r="G13" s="206">
        <v>1143</v>
      </c>
      <c r="H13" s="202" t="s">
        <v>378</v>
      </c>
      <c r="I13" s="171">
        <v>4.8000000000000001E-2</v>
      </c>
      <c r="J13" s="172">
        <v>28.4</v>
      </c>
      <c r="K13" s="173">
        <v>44</v>
      </c>
      <c r="L13" s="174">
        <v>1</v>
      </c>
      <c r="M13" s="175">
        <v>0.85370000000000001</v>
      </c>
      <c r="N13" s="173" t="s">
        <v>14</v>
      </c>
      <c r="O13" s="173"/>
      <c r="P13" s="173">
        <v>32</v>
      </c>
      <c r="Q13" s="173" t="s">
        <v>48</v>
      </c>
      <c r="R13" s="240">
        <v>32</v>
      </c>
      <c r="S13" s="237">
        <v>15273</v>
      </c>
      <c r="T13" s="237">
        <v>65111</v>
      </c>
      <c r="U13" s="240">
        <v>5</v>
      </c>
      <c r="V13" s="176">
        <v>95</v>
      </c>
      <c r="W13" s="237">
        <v>1002</v>
      </c>
      <c r="X13" s="240">
        <v>0</v>
      </c>
      <c r="Y13" s="240">
        <v>2</v>
      </c>
      <c r="Z13" s="240">
        <v>0</v>
      </c>
      <c r="AA13" s="237">
        <f t="shared" si="0"/>
        <v>134</v>
      </c>
      <c r="AB13" s="171">
        <v>0</v>
      </c>
      <c r="AC13" s="177">
        <v>1.7</v>
      </c>
      <c r="AD13" s="178">
        <v>0.01</v>
      </c>
      <c r="AE13" s="319">
        <v>32</v>
      </c>
      <c r="AF13" s="179">
        <v>0.01</v>
      </c>
      <c r="AG13" s="179">
        <v>0.01</v>
      </c>
      <c r="AH13" s="179">
        <v>0.01</v>
      </c>
      <c r="AI13" s="217" t="s">
        <v>380</v>
      </c>
      <c r="AJ13" s="227" t="s">
        <v>33</v>
      </c>
    </row>
    <row r="14" spans="1:36" s="37" customFormat="1" ht="15" customHeight="1" x14ac:dyDescent="0.3">
      <c r="A14" s="169">
        <v>8</v>
      </c>
      <c r="B14" s="170">
        <v>14</v>
      </c>
      <c r="C14" s="245" t="s">
        <v>360</v>
      </c>
      <c r="D14" s="202">
        <v>3</v>
      </c>
      <c r="E14" s="215" t="s">
        <v>372</v>
      </c>
      <c r="F14" s="170">
        <v>2010</v>
      </c>
      <c r="G14" s="206">
        <v>731</v>
      </c>
      <c r="H14" s="202" t="s">
        <v>385</v>
      </c>
      <c r="I14" s="171">
        <v>0.02</v>
      </c>
      <c r="J14" s="172">
        <v>31.2</v>
      </c>
      <c r="K14" s="173">
        <v>62</v>
      </c>
      <c r="L14" s="174">
        <v>1</v>
      </c>
      <c r="M14" s="175">
        <v>0.84199999999999997</v>
      </c>
      <c r="N14" s="173" t="s">
        <v>14</v>
      </c>
      <c r="O14" s="173"/>
      <c r="P14" s="173">
        <v>19</v>
      </c>
      <c r="Q14" s="173" t="s">
        <v>39</v>
      </c>
      <c r="R14" s="240">
        <v>10</v>
      </c>
      <c r="S14" s="237">
        <v>18669</v>
      </c>
      <c r="T14" s="237">
        <v>66036</v>
      </c>
      <c r="U14" s="240">
        <v>3</v>
      </c>
      <c r="V14" s="176">
        <v>24</v>
      </c>
      <c r="W14" s="237">
        <v>665</v>
      </c>
      <c r="X14" s="240">
        <v>0</v>
      </c>
      <c r="Y14" s="240">
        <v>0</v>
      </c>
      <c r="Z14" s="240">
        <v>0</v>
      </c>
      <c r="AA14" s="237">
        <f t="shared" si="0"/>
        <v>37</v>
      </c>
      <c r="AB14" s="171">
        <v>0</v>
      </c>
      <c r="AC14" s="177">
        <v>1.36</v>
      </c>
      <c r="AD14" s="178">
        <v>0.01</v>
      </c>
      <c r="AE14" s="176">
        <v>0</v>
      </c>
      <c r="AF14" s="179">
        <v>0</v>
      </c>
      <c r="AG14" s="179">
        <v>0</v>
      </c>
      <c r="AH14" s="179">
        <v>0</v>
      </c>
      <c r="AI14" s="217" t="s">
        <v>377</v>
      </c>
      <c r="AJ14" s="227" t="s">
        <v>383</v>
      </c>
    </row>
    <row r="15" spans="1:36" s="37" customFormat="1" ht="15" customHeight="1" x14ac:dyDescent="0.3">
      <c r="A15" s="169">
        <v>9</v>
      </c>
      <c r="B15" s="170">
        <v>15</v>
      </c>
      <c r="C15" s="245" t="s">
        <v>362</v>
      </c>
      <c r="D15" s="202"/>
      <c r="E15" s="215" t="s">
        <v>374</v>
      </c>
      <c r="F15" s="170">
        <v>2011</v>
      </c>
      <c r="G15" s="206">
        <v>1023</v>
      </c>
      <c r="H15" s="202" t="s">
        <v>376</v>
      </c>
      <c r="I15" s="171">
        <v>2.1999999999999999E-2</v>
      </c>
      <c r="J15" s="172">
        <v>38.1</v>
      </c>
      <c r="K15" s="173">
        <v>38</v>
      </c>
      <c r="L15" s="174">
        <v>1</v>
      </c>
      <c r="M15" s="175">
        <v>0.87790000000000001</v>
      </c>
      <c r="N15" s="173" t="s">
        <v>14</v>
      </c>
      <c r="O15" s="173"/>
      <c r="P15" s="173">
        <v>28</v>
      </c>
      <c r="Q15" s="173" t="s">
        <v>14</v>
      </c>
      <c r="R15" s="240">
        <v>35</v>
      </c>
      <c r="S15" s="237">
        <v>10984</v>
      </c>
      <c r="T15" s="237">
        <v>71058</v>
      </c>
      <c r="U15" s="240">
        <v>20</v>
      </c>
      <c r="V15" s="176">
        <v>441</v>
      </c>
      <c r="W15" s="237">
        <v>5037</v>
      </c>
      <c r="X15" s="240">
        <v>7</v>
      </c>
      <c r="Y15" s="240">
        <v>8</v>
      </c>
      <c r="Z15" s="240">
        <v>0</v>
      </c>
      <c r="AA15" s="237">
        <f t="shared" si="0"/>
        <v>511</v>
      </c>
      <c r="AB15" s="171">
        <v>0</v>
      </c>
      <c r="AC15" s="177">
        <v>0.73</v>
      </c>
      <c r="AD15" s="178">
        <v>0.23</v>
      </c>
      <c r="AE15" s="176">
        <v>0</v>
      </c>
      <c r="AF15" s="179">
        <v>0</v>
      </c>
      <c r="AG15" s="179">
        <v>0.01</v>
      </c>
      <c r="AH15" s="179">
        <v>0.01</v>
      </c>
      <c r="AI15" s="217" t="s">
        <v>379</v>
      </c>
      <c r="AJ15" s="227" t="s">
        <v>33</v>
      </c>
    </row>
    <row r="16" spans="1:36" s="37" customFormat="1" ht="15" customHeight="1" x14ac:dyDescent="0.3">
      <c r="A16" s="169">
        <v>10</v>
      </c>
      <c r="B16" s="170">
        <v>16</v>
      </c>
      <c r="C16" s="245" t="s">
        <v>362</v>
      </c>
      <c r="D16" s="202"/>
      <c r="E16" s="215" t="s">
        <v>375</v>
      </c>
      <c r="F16" s="170">
        <v>2011</v>
      </c>
      <c r="G16" s="206">
        <v>1023</v>
      </c>
      <c r="H16" s="202" t="s">
        <v>376</v>
      </c>
      <c r="I16" s="171">
        <v>2.1999999999999999E-2</v>
      </c>
      <c r="J16" s="172">
        <v>37.299999999999997</v>
      </c>
      <c r="K16" s="173">
        <v>36</v>
      </c>
      <c r="L16" s="174">
        <v>1</v>
      </c>
      <c r="M16" s="175">
        <v>0.87880000000000003</v>
      </c>
      <c r="N16" s="173" t="s">
        <v>14</v>
      </c>
      <c r="O16" s="173"/>
      <c r="P16" s="173">
        <v>21</v>
      </c>
      <c r="Q16" s="173" t="s">
        <v>14</v>
      </c>
      <c r="R16" s="240">
        <v>18</v>
      </c>
      <c r="S16" s="237">
        <v>21157</v>
      </c>
      <c r="T16" s="237">
        <v>64224</v>
      </c>
      <c r="U16" s="240">
        <v>4</v>
      </c>
      <c r="V16" s="176">
        <v>129</v>
      </c>
      <c r="W16" s="237">
        <v>1676</v>
      </c>
      <c r="X16" s="240">
        <v>0</v>
      </c>
      <c r="Y16" s="240">
        <v>1</v>
      </c>
      <c r="Z16" s="240">
        <v>0</v>
      </c>
      <c r="AA16" s="237">
        <f t="shared" si="0"/>
        <v>152</v>
      </c>
      <c r="AB16" s="171">
        <v>0</v>
      </c>
      <c r="AC16" s="177">
        <v>1.35</v>
      </c>
      <c r="AD16" s="178">
        <v>0.22</v>
      </c>
      <c r="AE16" s="176">
        <v>0</v>
      </c>
      <c r="AF16" s="179">
        <v>0</v>
      </c>
      <c r="AG16" s="179">
        <v>0.01</v>
      </c>
      <c r="AH16" s="179">
        <v>0</v>
      </c>
      <c r="AI16" s="217" t="s">
        <v>377</v>
      </c>
      <c r="AJ16" s="227" t="s">
        <v>383</v>
      </c>
    </row>
    <row r="17" spans="1:36" s="37" customFormat="1" ht="15" customHeight="1" x14ac:dyDescent="0.3">
      <c r="A17" s="169">
        <v>11</v>
      </c>
      <c r="B17" s="170">
        <v>4</v>
      </c>
      <c r="C17" s="245" t="s">
        <v>356</v>
      </c>
      <c r="D17" s="202">
        <v>1</v>
      </c>
      <c r="E17" s="215" t="s">
        <v>363</v>
      </c>
      <c r="F17" s="170">
        <v>2011</v>
      </c>
      <c r="G17" s="206">
        <v>30857</v>
      </c>
      <c r="H17" s="202" t="s">
        <v>376</v>
      </c>
      <c r="I17" s="218">
        <v>1.7000000000000001E-2</v>
      </c>
      <c r="J17" s="219">
        <v>41.5</v>
      </c>
      <c r="K17" s="220">
        <v>58</v>
      </c>
      <c r="L17" s="221">
        <v>0.5</v>
      </c>
      <c r="M17" s="222">
        <v>0.86909999999999998</v>
      </c>
      <c r="N17" s="220" t="s">
        <v>14</v>
      </c>
      <c r="O17" s="220"/>
      <c r="P17" s="220">
        <v>10</v>
      </c>
      <c r="Q17" s="220" t="s">
        <v>38</v>
      </c>
      <c r="R17" s="272">
        <v>147</v>
      </c>
      <c r="S17" s="273">
        <v>9471</v>
      </c>
      <c r="T17" s="273">
        <v>4328</v>
      </c>
      <c r="U17" s="272">
        <v>32</v>
      </c>
      <c r="V17" s="223">
        <v>655</v>
      </c>
      <c r="W17" s="273">
        <v>2728</v>
      </c>
      <c r="X17" s="272">
        <v>4</v>
      </c>
      <c r="Y17" s="272">
        <v>5</v>
      </c>
      <c r="Z17" s="272">
        <v>0</v>
      </c>
      <c r="AA17" s="273">
        <f>+R17+U17+V17+X17+Y17+Z17</f>
        <v>843</v>
      </c>
      <c r="AB17" s="218">
        <v>0</v>
      </c>
      <c r="AC17" s="224">
        <v>0.14000000000000001</v>
      </c>
      <c r="AD17" s="225">
        <v>0.24</v>
      </c>
      <c r="AE17" s="223">
        <v>0</v>
      </c>
      <c r="AF17" s="226">
        <v>0.02</v>
      </c>
      <c r="AG17" s="226">
        <v>0.01</v>
      </c>
      <c r="AH17" s="226">
        <v>0.01</v>
      </c>
      <c r="AI17" s="259" t="s">
        <v>377</v>
      </c>
      <c r="AJ17" s="312" t="s">
        <v>383</v>
      </c>
    </row>
    <row r="18" spans="1:36" s="37" customFormat="1" ht="15" customHeight="1" x14ac:dyDescent="0.3">
      <c r="A18" s="169">
        <v>12</v>
      </c>
      <c r="B18" s="170">
        <v>9</v>
      </c>
      <c r="C18" s="204" t="s">
        <v>356</v>
      </c>
      <c r="D18" s="202">
        <v>3</v>
      </c>
      <c r="E18" s="215" t="s">
        <v>368</v>
      </c>
      <c r="F18" s="170">
        <v>2010</v>
      </c>
      <c r="G18" s="206">
        <v>26706</v>
      </c>
      <c r="H18" s="202" t="s">
        <v>384</v>
      </c>
      <c r="I18" s="218">
        <v>1.7000000000000001E-2</v>
      </c>
      <c r="J18" s="219">
        <v>42.3</v>
      </c>
      <c r="K18" s="220">
        <v>78</v>
      </c>
      <c r="L18" s="221">
        <v>0.5</v>
      </c>
      <c r="M18" s="222">
        <v>0.878</v>
      </c>
      <c r="N18" s="220" t="s">
        <v>14</v>
      </c>
      <c r="O18" s="220"/>
      <c r="P18" s="220">
        <v>15</v>
      </c>
      <c r="Q18" s="220" t="s">
        <v>37</v>
      </c>
      <c r="R18" s="272">
        <v>24</v>
      </c>
      <c r="S18" s="273">
        <v>10131</v>
      </c>
      <c r="T18" s="273">
        <v>44084</v>
      </c>
      <c r="U18" s="272">
        <v>11</v>
      </c>
      <c r="V18" s="223">
        <v>641</v>
      </c>
      <c r="W18" s="273">
        <v>2250</v>
      </c>
      <c r="X18" s="272">
        <v>1</v>
      </c>
      <c r="Y18" s="272">
        <v>1</v>
      </c>
      <c r="Z18" s="272">
        <v>0</v>
      </c>
      <c r="AA18" s="273">
        <f>+Z18+Y18+X18+V18+U18+R18</f>
        <v>678</v>
      </c>
      <c r="AB18" s="218">
        <v>0</v>
      </c>
      <c r="AC18" s="224">
        <v>0.13</v>
      </c>
      <c r="AD18" s="225">
        <v>0.22</v>
      </c>
      <c r="AE18" s="223">
        <v>0</v>
      </c>
      <c r="AF18" s="226">
        <v>0.01</v>
      </c>
      <c r="AG18" s="226">
        <v>0.01</v>
      </c>
      <c r="AH18" s="226">
        <v>0.02</v>
      </c>
      <c r="AI18" s="259" t="s">
        <v>377</v>
      </c>
      <c r="AJ18" s="312" t="s">
        <v>383</v>
      </c>
    </row>
    <row r="19" spans="1:36" s="37" customFormat="1" ht="15" customHeight="1" x14ac:dyDescent="0.3">
      <c r="A19" s="169">
        <v>13</v>
      </c>
      <c r="B19" s="170">
        <v>10</v>
      </c>
      <c r="C19" s="204" t="s">
        <v>361</v>
      </c>
      <c r="D19" s="202">
        <v>3</v>
      </c>
      <c r="E19" s="215" t="s">
        <v>369</v>
      </c>
      <c r="F19" s="170">
        <v>2010</v>
      </c>
      <c r="G19" s="206">
        <v>4749</v>
      </c>
      <c r="H19" s="202" t="s">
        <v>384</v>
      </c>
      <c r="I19" s="218">
        <v>2.1999999999999999E-2</v>
      </c>
      <c r="J19" s="219">
        <v>38.1</v>
      </c>
      <c r="K19" s="220">
        <v>60</v>
      </c>
      <c r="L19" s="221">
        <v>0.5</v>
      </c>
      <c r="M19" s="222">
        <v>0.87670000000000003</v>
      </c>
      <c r="N19" s="220" t="s">
        <v>14</v>
      </c>
      <c r="O19" s="220"/>
      <c r="P19" s="220">
        <v>11</v>
      </c>
      <c r="Q19" s="220" t="s">
        <v>38</v>
      </c>
      <c r="R19" s="272">
        <v>20</v>
      </c>
      <c r="S19" s="273">
        <v>16028</v>
      </c>
      <c r="T19" s="273">
        <v>68308</v>
      </c>
      <c r="U19" s="272">
        <v>20</v>
      </c>
      <c r="V19" s="223">
        <v>971</v>
      </c>
      <c r="W19" s="273">
        <v>3536</v>
      </c>
      <c r="X19" s="272">
        <v>5</v>
      </c>
      <c r="Y19" s="272">
        <v>7</v>
      </c>
      <c r="Z19" s="272">
        <v>0</v>
      </c>
      <c r="AA19" s="273">
        <f>+Z19+Y19+X19+V19+U19+R19</f>
        <v>1023</v>
      </c>
      <c r="AB19" s="218">
        <v>0</v>
      </c>
      <c r="AC19" s="224">
        <v>0.39</v>
      </c>
      <c r="AD19" s="225">
        <v>0.23</v>
      </c>
      <c r="AE19" s="223">
        <v>0</v>
      </c>
      <c r="AF19" s="226">
        <v>0.02</v>
      </c>
      <c r="AG19" s="226">
        <v>0.01</v>
      </c>
      <c r="AH19" s="226">
        <v>0.04</v>
      </c>
      <c r="AI19" s="259" t="s">
        <v>377</v>
      </c>
      <c r="AJ19" s="312" t="s">
        <v>383</v>
      </c>
    </row>
    <row r="20" spans="1:36" s="49" customFormat="1" ht="15" customHeight="1" thickBot="1" x14ac:dyDescent="0.35">
      <c r="A20" s="50"/>
      <c r="B20" s="51"/>
      <c r="C20" s="51"/>
      <c r="D20" s="51"/>
      <c r="E20" s="114"/>
      <c r="F20" s="52"/>
      <c r="G20" s="53"/>
      <c r="H20" s="51"/>
      <c r="I20" s="54"/>
      <c r="J20" s="55"/>
      <c r="K20" s="51"/>
      <c r="L20" s="55"/>
      <c r="M20" s="56"/>
      <c r="N20" s="52"/>
      <c r="O20" s="51"/>
      <c r="P20" s="52"/>
      <c r="Q20" s="52"/>
      <c r="R20" s="51"/>
      <c r="S20" s="57"/>
      <c r="T20" s="57"/>
      <c r="U20" s="51"/>
      <c r="V20" s="57"/>
      <c r="W20" s="57"/>
      <c r="X20" s="51"/>
      <c r="Y20" s="51"/>
      <c r="Z20" s="51"/>
      <c r="AA20" s="51"/>
      <c r="AB20" s="57"/>
      <c r="AC20" s="58"/>
      <c r="AD20" s="59"/>
      <c r="AE20" s="57"/>
      <c r="AF20" s="59"/>
      <c r="AG20" s="59"/>
      <c r="AH20" s="59"/>
      <c r="AI20" s="115"/>
      <c r="AJ20" s="73"/>
    </row>
    <row r="21" spans="1:36" ht="15" thickTop="1" x14ac:dyDescent="0.35"/>
    <row r="22" spans="1:36" s="14" customFormat="1" x14ac:dyDescent="0.35">
      <c r="A22" s="528" t="s">
        <v>40</v>
      </c>
      <c r="B22" s="528"/>
      <c r="C22" s="528"/>
      <c r="D22" s="528"/>
      <c r="H22" s="15"/>
      <c r="I22" s="16"/>
      <c r="K22" s="16"/>
      <c r="L22" s="17"/>
      <c r="M22" s="10"/>
      <c r="R22" s="18"/>
      <c r="S22" s="18"/>
      <c r="V22" s="18"/>
      <c r="AA22" s="19"/>
      <c r="AB22" s="19"/>
      <c r="AC22" s="20"/>
      <c r="AD22" s="18"/>
      <c r="AE22" s="20"/>
      <c r="AF22" s="20"/>
      <c r="AG22" s="20"/>
      <c r="AH22" s="21"/>
    </row>
    <row r="23" spans="1:36" s="14" customFormat="1" x14ac:dyDescent="0.35">
      <c r="D23" s="14" t="s">
        <v>41</v>
      </c>
      <c r="H23" s="15"/>
      <c r="I23" s="16"/>
      <c r="L23" s="16"/>
      <c r="M23" s="17"/>
      <c r="N23" s="10"/>
      <c r="S23" s="18"/>
      <c r="T23" s="18"/>
      <c r="W23" s="18"/>
      <c r="AB23" s="19"/>
      <c r="AC23" s="19"/>
      <c r="AD23" s="20"/>
      <c r="AE23" s="18"/>
      <c r="AF23" s="20"/>
      <c r="AG23" s="20"/>
      <c r="AH23" s="20"/>
      <c r="AI23" s="21"/>
    </row>
    <row r="24" spans="1:36" s="14" customFormat="1" x14ac:dyDescent="0.35">
      <c r="H24" s="15"/>
      <c r="I24" s="16"/>
      <c r="L24" s="16"/>
      <c r="M24" s="17"/>
      <c r="N24" s="10"/>
      <c r="S24" s="18"/>
      <c r="T24" s="18"/>
      <c r="W24" s="18"/>
      <c r="AB24" s="19"/>
      <c r="AC24" s="19"/>
      <c r="AD24" s="20"/>
      <c r="AE24" s="18"/>
      <c r="AF24" s="20"/>
      <c r="AG24" s="20"/>
      <c r="AH24" s="20"/>
      <c r="AI24" s="21"/>
    </row>
    <row r="25" spans="1:36" s="14" customFormat="1" x14ac:dyDescent="0.35">
      <c r="H25" s="15"/>
      <c r="I25" s="16"/>
      <c r="L25" s="16"/>
      <c r="M25" s="17"/>
      <c r="N25" s="10"/>
      <c r="S25" s="18"/>
      <c r="T25" s="18"/>
      <c r="W25" s="18"/>
      <c r="AB25" s="19"/>
      <c r="AC25" s="19"/>
      <c r="AD25" s="20"/>
      <c r="AE25" s="18"/>
      <c r="AF25" s="20"/>
      <c r="AG25" s="20"/>
      <c r="AH25" s="20"/>
      <c r="AI25" s="21"/>
    </row>
    <row r="26" spans="1:36" s="14" customFormat="1" x14ac:dyDescent="0.35">
      <c r="H26" s="15"/>
      <c r="I26" s="16"/>
      <c r="L26" s="16"/>
      <c r="M26" s="17"/>
      <c r="N26" s="10"/>
      <c r="S26" s="18"/>
      <c r="T26" s="18"/>
      <c r="W26" s="18"/>
      <c r="AB26" s="19"/>
      <c r="AC26" s="19"/>
      <c r="AD26" s="20"/>
      <c r="AE26" s="18"/>
      <c r="AF26" s="20"/>
      <c r="AG26" s="20"/>
      <c r="AH26" s="20"/>
      <c r="AI26" s="21"/>
    </row>
    <row r="27" spans="1:36" s="14" customFormat="1" x14ac:dyDescent="0.35">
      <c r="H27" s="15"/>
      <c r="I27" s="16"/>
      <c r="L27" s="16"/>
      <c r="M27" s="17"/>
      <c r="N27" s="10"/>
      <c r="S27" s="18"/>
      <c r="T27" s="18"/>
      <c r="W27" s="18"/>
      <c r="AB27" s="19"/>
      <c r="AC27" s="19"/>
      <c r="AD27" s="20"/>
      <c r="AE27" s="18"/>
      <c r="AF27" s="20"/>
      <c r="AG27" s="20"/>
      <c r="AH27" s="20"/>
      <c r="AI27" s="21"/>
    </row>
    <row r="28" spans="1:36" s="14" customFormat="1" x14ac:dyDescent="0.35">
      <c r="H28" s="15"/>
      <c r="I28" s="16"/>
      <c r="L28" s="16"/>
      <c r="M28" s="17"/>
      <c r="N28" s="10"/>
      <c r="S28" s="18"/>
      <c r="T28" s="18"/>
      <c r="W28" s="18"/>
      <c r="AB28" s="19"/>
      <c r="AC28" s="19"/>
      <c r="AD28" s="20"/>
      <c r="AE28" s="18"/>
      <c r="AF28" s="20"/>
      <c r="AG28" s="20"/>
      <c r="AH28" s="20"/>
      <c r="AI28" s="21"/>
    </row>
    <row r="29" spans="1:36" s="14" customFormat="1" x14ac:dyDescent="0.35">
      <c r="H29" s="15"/>
      <c r="I29" s="16"/>
      <c r="L29" s="16"/>
      <c r="M29" s="17"/>
      <c r="N29" s="10"/>
      <c r="S29" s="18"/>
      <c r="T29" s="18"/>
      <c r="W29" s="18"/>
      <c r="AB29" s="19"/>
      <c r="AC29" s="19"/>
      <c r="AD29" s="20"/>
      <c r="AE29" s="18"/>
      <c r="AF29" s="20"/>
      <c r="AG29" s="20"/>
      <c r="AH29" s="20"/>
      <c r="AI29" s="21"/>
    </row>
    <row r="30" spans="1:36" s="14" customFormat="1" x14ac:dyDescent="0.35">
      <c r="H30" s="15"/>
      <c r="I30" s="16"/>
      <c r="L30" s="16"/>
      <c r="M30" s="17"/>
      <c r="N30" s="10"/>
      <c r="S30" s="18"/>
      <c r="T30" s="18"/>
      <c r="W30" s="18"/>
      <c r="AB30" s="19"/>
      <c r="AC30" s="19"/>
      <c r="AD30" s="20"/>
      <c r="AE30" s="18"/>
      <c r="AF30" s="20"/>
      <c r="AG30" s="20"/>
      <c r="AH30" s="20"/>
      <c r="AI30" s="21"/>
    </row>
    <row r="31" spans="1:36" s="14" customFormat="1" x14ac:dyDescent="0.35">
      <c r="H31" s="15"/>
      <c r="I31" s="16"/>
      <c r="L31" s="16"/>
      <c r="M31" s="17"/>
      <c r="N31" s="10"/>
      <c r="S31" s="18"/>
      <c r="T31" s="18"/>
      <c r="W31" s="18"/>
      <c r="AB31" s="19"/>
      <c r="AC31" s="19"/>
      <c r="AD31" s="20"/>
      <c r="AE31" s="18"/>
      <c r="AF31" s="20"/>
      <c r="AG31" s="20"/>
      <c r="AH31" s="20"/>
      <c r="AI31" s="21"/>
    </row>
    <row r="32" spans="1:36" s="14" customFormat="1" x14ac:dyDescent="0.35">
      <c r="H32" s="15"/>
      <c r="I32" s="16"/>
      <c r="L32" s="16"/>
      <c r="M32" s="17"/>
      <c r="N32" s="10"/>
      <c r="S32" s="18"/>
      <c r="T32" s="18"/>
      <c r="W32" s="18"/>
      <c r="AB32" s="19"/>
      <c r="AC32" s="19"/>
      <c r="AD32" s="20"/>
      <c r="AE32" s="18"/>
      <c r="AF32" s="20"/>
      <c r="AG32" s="20"/>
      <c r="AH32" s="20"/>
      <c r="AI32" s="21"/>
    </row>
    <row r="33" spans="8:36" s="14" customFormat="1" x14ac:dyDescent="0.35">
      <c r="H33" s="15"/>
      <c r="I33" s="16"/>
      <c r="L33" s="16"/>
      <c r="M33" s="17"/>
      <c r="N33" s="10"/>
      <c r="S33" s="18"/>
      <c r="T33" s="18"/>
      <c r="W33" s="18"/>
      <c r="AB33" s="19"/>
      <c r="AC33" s="19"/>
      <c r="AD33" s="20"/>
      <c r="AE33" s="18"/>
      <c r="AF33" s="20"/>
      <c r="AG33" s="20"/>
      <c r="AH33" s="20"/>
      <c r="AI33" s="21"/>
    </row>
    <row r="34" spans="8:36" s="14" customFormat="1" x14ac:dyDescent="0.35">
      <c r="H34" s="15"/>
      <c r="I34" s="16"/>
      <c r="L34" s="16"/>
      <c r="M34" s="17"/>
      <c r="N34" s="10"/>
      <c r="S34" s="18"/>
      <c r="T34" s="18"/>
      <c r="W34" s="18"/>
      <c r="AB34" s="19"/>
      <c r="AC34" s="19"/>
      <c r="AD34" s="20"/>
      <c r="AE34" s="18"/>
      <c r="AF34" s="20"/>
      <c r="AG34" s="20"/>
      <c r="AH34" s="20"/>
      <c r="AI34" s="21"/>
    </row>
    <row r="35" spans="8:36" s="14" customFormat="1" x14ac:dyDescent="0.35">
      <c r="H35" s="15"/>
      <c r="I35" s="16"/>
      <c r="L35" s="16"/>
      <c r="M35" s="17"/>
      <c r="N35" s="10"/>
      <c r="S35" s="18"/>
      <c r="T35" s="18"/>
      <c r="W35" s="18"/>
      <c r="AB35" s="19"/>
      <c r="AC35" s="19"/>
      <c r="AD35" s="20"/>
      <c r="AE35" s="18"/>
      <c r="AF35" s="20"/>
      <c r="AG35" s="20"/>
      <c r="AH35" s="20"/>
      <c r="AI35" s="21"/>
    </row>
    <row r="36" spans="8:36" s="14" customFormat="1" x14ac:dyDescent="0.35">
      <c r="H36" s="15"/>
      <c r="I36" s="16"/>
      <c r="L36" s="16"/>
      <c r="M36" s="17"/>
      <c r="N36" s="10"/>
      <c r="S36" s="18"/>
      <c r="T36" s="18"/>
      <c r="W36" s="18"/>
      <c r="AB36" s="19"/>
      <c r="AC36" s="19"/>
      <c r="AD36" s="20"/>
      <c r="AE36" s="18"/>
      <c r="AF36" s="20"/>
      <c r="AG36" s="20"/>
      <c r="AH36" s="20"/>
      <c r="AI36" s="21"/>
    </row>
    <row r="37" spans="8:36" s="14" customFormat="1" x14ac:dyDescent="0.35">
      <c r="H37" s="15"/>
      <c r="I37" s="16"/>
      <c r="L37" s="16"/>
      <c r="M37" s="17"/>
      <c r="N37" s="10"/>
      <c r="S37" s="18"/>
      <c r="T37" s="18"/>
      <c r="W37" s="18"/>
      <c r="AB37" s="19"/>
      <c r="AC37" s="19"/>
      <c r="AD37" s="20"/>
      <c r="AE37" s="18"/>
      <c r="AF37" s="20"/>
      <c r="AG37" s="20"/>
      <c r="AH37" s="20"/>
      <c r="AI37" s="21"/>
    </row>
    <row r="38" spans="8:36" s="14" customFormat="1" x14ac:dyDescent="0.35">
      <c r="H38" s="15"/>
      <c r="I38" s="16"/>
      <c r="L38" s="16"/>
      <c r="M38" s="17"/>
      <c r="N38" s="10"/>
      <c r="S38" s="18"/>
      <c r="T38" s="18"/>
      <c r="W38" s="18"/>
      <c r="AB38" s="19"/>
      <c r="AC38" s="19"/>
      <c r="AD38" s="20"/>
      <c r="AE38" s="18"/>
      <c r="AF38" s="20"/>
      <c r="AG38" s="20"/>
      <c r="AH38" s="20"/>
      <c r="AI38" s="21"/>
    </row>
    <row r="39" spans="8:36" s="14" customFormat="1" x14ac:dyDescent="0.35">
      <c r="H39" s="15"/>
      <c r="I39" s="16"/>
      <c r="L39" s="16"/>
      <c r="M39" s="17"/>
      <c r="N39" s="10"/>
      <c r="S39" s="18"/>
      <c r="T39" s="18"/>
      <c r="W39" s="18"/>
      <c r="AB39" s="19"/>
      <c r="AC39" s="19"/>
      <c r="AD39" s="20"/>
      <c r="AE39" s="18"/>
      <c r="AF39" s="20"/>
      <c r="AG39" s="20"/>
      <c r="AH39" s="20"/>
      <c r="AI39" s="21"/>
    </row>
    <row r="40" spans="8:36" s="14" customFormat="1" x14ac:dyDescent="0.35">
      <c r="H40" s="15"/>
      <c r="I40" s="16"/>
      <c r="L40" s="16"/>
      <c r="M40" s="17"/>
      <c r="N40" s="10"/>
      <c r="S40" s="18"/>
      <c r="T40" s="18"/>
      <c r="W40" s="18"/>
      <c r="AB40" s="19"/>
      <c r="AC40" s="19"/>
      <c r="AD40" s="20"/>
      <c r="AE40" s="18"/>
      <c r="AF40" s="20"/>
      <c r="AG40" s="20"/>
      <c r="AH40" s="20"/>
      <c r="AI40" s="21"/>
    </row>
    <row r="41" spans="8:36" s="14" customFormat="1" x14ac:dyDescent="0.35">
      <c r="H41" s="15"/>
      <c r="I41" s="16"/>
      <c r="L41" s="16"/>
      <c r="M41" s="17"/>
      <c r="N41" s="10"/>
      <c r="S41" s="18"/>
      <c r="T41" s="18"/>
      <c r="W41" s="18"/>
      <c r="AB41" s="19"/>
      <c r="AC41" s="19"/>
      <c r="AD41" s="20"/>
      <c r="AE41" s="18"/>
      <c r="AF41" s="20"/>
      <c r="AG41" s="20"/>
      <c r="AH41" s="20"/>
      <c r="AI41" s="21"/>
    </row>
    <row r="42" spans="8:36" s="14" customFormat="1" x14ac:dyDescent="0.35">
      <c r="H42" s="15"/>
      <c r="I42" s="16"/>
      <c r="L42" s="16"/>
      <c r="M42" s="17"/>
      <c r="N42" s="10"/>
      <c r="S42" s="18"/>
      <c r="T42" s="18"/>
      <c r="W42" s="18"/>
      <c r="AB42" s="19"/>
      <c r="AC42" s="19"/>
      <c r="AD42" s="20"/>
      <c r="AE42" s="18"/>
      <c r="AF42" s="20"/>
      <c r="AG42" s="20"/>
      <c r="AH42" s="20"/>
      <c r="AI42" s="21"/>
    </row>
    <row r="43" spans="8:36" s="14" customFormat="1" x14ac:dyDescent="0.35">
      <c r="H43" s="15"/>
      <c r="I43" s="16"/>
      <c r="L43" s="16"/>
      <c r="M43" s="17"/>
      <c r="N43" s="10"/>
      <c r="S43" s="18"/>
      <c r="T43" s="18"/>
      <c r="W43" s="18"/>
      <c r="AB43" s="19"/>
      <c r="AC43" s="19"/>
      <c r="AD43" s="20"/>
      <c r="AE43" s="18"/>
      <c r="AF43" s="20"/>
      <c r="AG43" s="20"/>
      <c r="AH43" s="20"/>
      <c r="AI43" s="21"/>
    </row>
    <row r="44" spans="8:36" s="14" customFormat="1" x14ac:dyDescent="0.35">
      <c r="H44" s="15"/>
      <c r="I44" s="16"/>
      <c r="M44" s="16"/>
      <c r="N44" s="17"/>
      <c r="O44" s="10"/>
      <c r="T44" s="18"/>
      <c r="U44" s="18"/>
      <c r="X44" s="18"/>
      <c r="AC44" s="19"/>
      <c r="AD44" s="19"/>
      <c r="AE44" s="20"/>
      <c r="AF44" s="18"/>
      <c r="AG44" s="20"/>
      <c r="AH44" s="20"/>
      <c r="AI44" s="20"/>
      <c r="AJ44" s="21"/>
    </row>
    <row r="45" spans="8:36" s="14" customFormat="1" ht="18" customHeight="1" x14ac:dyDescent="0.35">
      <c r="H45" s="15"/>
      <c r="I45" s="16"/>
      <c r="M45" s="16"/>
      <c r="N45" s="536" t="s">
        <v>220</v>
      </c>
      <c r="O45" s="536"/>
      <c r="P45" s="536"/>
      <c r="Q45" s="536"/>
      <c r="R45" s="536"/>
      <c r="S45" s="536"/>
      <c r="T45" s="536"/>
      <c r="U45" s="536"/>
      <c r="V45" s="536"/>
      <c r="X45" s="18"/>
      <c r="AC45" s="19"/>
      <c r="AD45" s="19"/>
      <c r="AE45" s="20"/>
      <c r="AF45" s="18"/>
      <c r="AG45" s="20"/>
      <c r="AH45" s="20"/>
      <c r="AI45" s="20"/>
      <c r="AJ45" s="21"/>
    </row>
    <row r="46" spans="8:36" s="14" customFormat="1" ht="18" customHeight="1" x14ac:dyDescent="0.35">
      <c r="H46" s="15"/>
      <c r="I46" s="16"/>
      <c r="M46" s="16"/>
      <c r="N46" s="536"/>
      <c r="O46" s="536"/>
      <c r="P46" s="536"/>
      <c r="Q46" s="536"/>
      <c r="R46" s="536"/>
      <c r="S46" s="536"/>
      <c r="T46" s="536"/>
      <c r="U46" s="536"/>
      <c r="V46" s="536"/>
      <c r="X46" s="18"/>
      <c r="AC46" s="19"/>
      <c r="AD46" s="19"/>
      <c r="AE46" s="20"/>
      <c r="AF46" s="18"/>
      <c r="AG46" s="20"/>
      <c r="AH46" s="20"/>
      <c r="AI46" s="20"/>
      <c r="AJ46" s="21"/>
    </row>
    <row r="47" spans="8:36" s="14" customFormat="1" ht="18" customHeight="1" x14ac:dyDescent="0.35">
      <c r="H47" s="15"/>
      <c r="I47" s="16"/>
      <c r="M47" s="16"/>
      <c r="N47" s="536"/>
      <c r="O47" s="536"/>
      <c r="P47" s="536"/>
      <c r="Q47" s="536"/>
      <c r="R47" s="536"/>
      <c r="S47" s="536"/>
      <c r="T47" s="536"/>
      <c r="U47" s="536"/>
      <c r="V47" s="536"/>
      <c r="X47" s="18"/>
      <c r="AC47" s="19"/>
      <c r="AD47" s="19"/>
      <c r="AE47" s="20"/>
      <c r="AF47" s="18"/>
      <c r="AG47" s="20"/>
      <c r="AH47" s="20"/>
      <c r="AI47" s="20"/>
      <c r="AJ47" s="21"/>
    </row>
    <row r="48" spans="8:36" s="14" customFormat="1" x14ac:dyDescent="0.35">
      <c r="H48" s="15"/>
      <c r="I48" s="16"/>
      <c r="M48" s="16"/>
      <c r="N48" s="17"/>
      <c r="O48" s="10"/>
      <c r="T48" s="18"/>
      <c r="U48" s="18"/>
      <c r="X48" s="18"/>
      <c r="AC48" s="19"/>
      <c r="AD48" s="19"/>
      <c r="AE48" s="20"/>
      <c r="AF48" s="18"/>
      <c r="AG48" s="20"/>
      <c r="AH48" s="20"/>
      <c r="AI48" s="20"/>
      <c r="AJ48" s="21"/>
    </row>
    <row r="49" spans="3:37" x14ac:dyDescent="0.35">
      <c r="K49" s="4"/>
      <c r="M49" s="2"/>
      <c r="N49" s="4"/>
      <c r="O49" s="5"/>
      <c r="P49" s="1"/>
      <c r="Q49" s="2"/>
      <c r="S49" s="1"/>
      <c r="T49" s="2"/>
      <c r="U49" s="6"/>
      <c r="V49" s="6"/>
      <c r="W49" s="2"/>
      <c r="Y49" s="6"/>
      <c r="AB49" s="2"/>
      <c r="AC49" s="2"/>
      <c r="AD49" s="7"/>
      <c r="AE49" s="7"/>
      <c r="AG49" s="6"/>
      <c r="AI49" s="8"/>
      <c r="AJ49" s="8"/>
      <c r="AK49" s="9"/>
    </row>
    <row r="50" spans="3:37" x14ac:dyDescent="0.35">
      <c r="K50" s="4"/>
      <c r="M50" s="2"/>
      <c r="N50" s="4"/>
      <c r="O50" s="5"/>
      <c r="P50" s="1"/>
      <c r="Q50" s="2"/>
      <c r="S50" s="1"/>
      <c r="T50" s="2"/>
      <c r="U50" s="6"/>
      <c r="V50" s="6"/>
      <c r="W50" s="2"/>
      <c r="Y50" s="6"/>
      <c r="AB50" s="2"/>
      <c r="AC50" s="2"/>
      <c r="AD50" s="7"/>
      <c r="AE50" s="7"/>
      <c r="AG50" s="6"/>
      <c r="AI50" s="8"/>
      <c r="AJ50" s="8"/>
      <c r="AK50" s="9"/>
    </row>
    <row r="51" spans="3:37" ht="15" customHeight="1" x14ac:dyDescent="0.35">
      <c r="C51" s="535" t="s">
        <v>219</v>
      </c>
      <c r="D51" s="535"/>
      <c r="E51" s="535"/>
      <c r="F51" s="535"/>
      <c r="G51" s="535"/>
      <c r="H51" s="535"/>
      <c r="I51" s="535"/>
      <c r="J51" s="535"/>
      <c r="K51" s="276"/>
      <c r="L51" s="2"/>
      <c r="M51" s="4"/>
      <c r="N51" s="5"/>
      <c r="O51" s="1"/>
      <c r="Q51" s="2"/>
      <c r="R51" s="1"/>
      <c r="S51" s="2"/>
      <c r="U51" s="6"/>
      <c r="W51" s="2"/>
      <c r="X51" s="6"/>
      <c r="AB51" s="2"/>
      <c r="AD51" s="7"/>
      <c r="AE51" s="8"/>
      <c r="AF51" s="6"/>
      <c r="AI51" s="8"/>
      <c r="AJ51" s="9"/>
    </row>
    <row r="52" spans="3:37" ht="15" customHeight="1" x14ac:dyDescent="0.35">
      <c r="C52" s="535"/>
      <c r="D52" s="535"/>
      <c r="E52" s="535"/>
      <c r="F52" s="535"/>
      <c r="G52" s="535"/>
      <c r="H52" s="535"/>
      <c r="I52" s="535"/>
      <c r="J52" s="535"/>
      <c r="K52" s="276"/>
      <c r="L52" s="2"/>
      <c r="M52" s="4"/>
      <c r="N52" s="5"/>
      <c r="O52" s="1"/>
      <c r="Q52" s="2"/>
      <c r="R52" s="1"/>
      <c r="S52" s="2"/>
      <c r="U52" s="6"/>
      <c r="W52" s="2"/>
      <c r="X52" s="6"/>
      <c r="AB52" s="2"/>
      <c r="AD52" s="7"/>
      <c r="AE52" s="8"/>
      <c r="AF52" s="6"/>
      <c r="AI52" s="8"/>
      <c r="AJ52" s="9"/>
    </row>
    <row r="53" spans="3:37" ht="15" customHeight="1" x14ac:dyDescent="0.35">
      <c r="C53" s="535"/>
      <c r="D53" s="535"/>
      <c r="E53" s="535"/>
      <c r="F53" s="535"/>
      <c r="G53" s="535"/>
      <c r="H53" s="535"/>
      <c r="I53" s="535"/>
      <c r="J53" s="535"/>
      <c r="K53" s="276"/>
      <c r="L53" s="2"/>
      <c r="M53" s="4"/>
      <c r="N53" s="5"/>
      <c r="O53" s="1"/>
      <c r="Q53" s="2"/>
      <c r="R53" s="1"/>
      <c r="S53" s="2"/>
      <c r="U53" s="6"/>
      <c r="W53" s="2"/>
      <c r="X53" s="6"/>
      <c r="AB53" s="2"/>
      <c r="AD53" s="7"/>
      <c r="AE53" s="8"/>
      <c r="AF53" s="6"/>
      <c r="AI53" s="8"/>
      <c r="AJ53" s="9"/>
    </row>
    <row r="54" spans="3:37" ht="15" customHeight="1" x14ac:dyDescent="0.35">
      <c r="C54" s="535"/>
      <c r="D54" s="535"/>
      <c r="E54" s="535"/>
      <c r="F54" s="535"/>
      <c r="G54" s="535"/>
      <c r="H54" s="535"/>
      <c r="I54" s="535"/>
      <c r="J54" s="535"/>
      <c r="K54" s="276"/>
      <c r="L54" s="2"/>
      <c r="M54" s="4"/>
      <c r="N54" s="5"/>
      <c r="O54" s="1"/>
      <c r="Q54" s="2"/>
      <c r="R54" s="1"/>
      <c r="S54" s="2"/>
      <c r="U54" s="6"/>
      <c r="W54" s="2"/>
      <c r="X54" s="6"/>
      <c r="AB54" s="2"/>
      <c r="AD54" s="7"/>
      <c r="AE54" s="8"/>
      <c r="AF54" s="6"/>
      <c r="AI54" s="8"/>
      <c r="AJ54" s="9"/>
    </row>
    <row r="55" spans="3:37" ht="15" customHeight="1" x14ac:dyDescent="0.35">
      <c r="C55" s="535"/>
      <c r="D55" s="535"/>
      <c r="E55" s="535"/>
      <c r="F55" s="535"/>
      <c r="G55" s="535"/>
      <c r="H55" s="535"/>
      <c r="I55" s="535"/>
      <c r="J55" s="535"/>
      <c r="K55" s="276"/>
      <c r="L55" s="2"/>
      <c r="M55" s="4"/>
      <c r="N55" s="5"/>
      <c r="O55" s="1"/>
      <c r="Q55" s="2"/>
      <c r="R55" s="1"/>
      <c r="S55" s="2"/>
      <c r="U55" s="6"/>
      <c r="W55" s="2"/>
      <c r="X55" s="6"/>
      <c r="AB55" s="2"/>
      <c r="AD55" s="7"/>
      <c r="AE55" s="8"/>
      <c r="AF55" s="6"/>
      <c r="AI55" s="8"/>
      <c r="AJ55" s="9"/>
    </row>
    <row r="56" spans="3:37" ht="15" customHeight="1" x14ac:dyDescent="0.35">
      <c r="C56" s="535"/>
      <c r="D56" s="535"/>
      <c r="E56" s="535"/>
      <c r="F56" s="535"/>
      <c r="G56" s="535"/>
      <c r="H56" s="535"/>
      <c r="I56" s="535"/>
      <c r="J56" s="535"/>
      <c r="K56" s="276"/>
      <c r="L56" s="2"/>
      <c r="M56" s="4"/>
      <c r="N56" s="5"/>
      <c r="O56" s="1"/>
      <c r="Q56" s="2"/>
      <c r="R56" s="1"/>
      <c r="S56" s="2"/>
      <c r="U56" s="6"/>
      <c r="W56" s="2"/>
      <c r="X56" s="6"/>
      <c r="AB56" s="2"/>
      <c r="AD56" s="7"/>
      <c r="AE56" s="8"/>
      <c r="AF56" s="6"/>
      <c r="AI56" s="8"/>
      <c r="AJ56" s="9"/>
    </row>
    <row r="57" spans="3:37" ht="15" customHeight="1" x14ac:dyDescent="0.35">
      <c r="C57" s="535"/>
      <c r="D57" s="535"/>
      <c r="E57" s="535"/>
      <c r="F57" s="535"/>
      <c r="G57" s="535"/>
      <c r="H57" s="535"/>
      <c r="I57" s="535"/>
      <c r="J57" s="535"/>
      <c r="K57" s="276"/>
      <c r="L57" s="2"/>
      <c r="M57" s="4"/>
      <c r="N57" s="5"/>
      <c r="O57" s="1"/>
      <c r="Q57" s="2"/>
      <c r="R57" s="1"/>
      <c r="S57" s="2"/>
      <c r="U57" s="6"/>
      <c r="W57" s="2"/>
      <c r="X57" s="6"/>
      <c r="AB57" s="2"/>
      <c r="AD57" s="7"/>
      <c r="AE57" s="8"/>
      <c r="AF57" s="6"/>
      <c r="AI57" s="8"/>
      <c r="AJ57" s="9"/>
    </row>
    <row r="58" spans="3:37" ht="15" customHeight="1" x14ac:dyDescent="0.35">
      <c r="C58" s="535"/>
      <c r="D58" s="535"/>
      <c r="E58" s="535"/>
      <c r="F58" s="535"/>
      <c r="G58" s="535"/>
      <c r="H58" s="535"/>
      <c r="I58" s="535"/>
      <c r="J58" s="535"/>
    </row>
    <row r="59" spans="3:37" ht="15" customHeight="1" x14ac:dyDescent="0.35">
      <c r="C59" s="535"/>
      <c r="D59" s="535"/>
      <c r="E59" s="535"/>
      <c r="F59" s="535"/>
      <c r="G59" s="535"/>
      <c r="H59" s="535"/>
      <c r="I59" s="535"/>
      <c r="J59" s="535"/>
    </row>
    <row r="60" spans="3:37" ht="15" customHeight="1" x14ac:dyDescent="0.35">
      <c r="C60" s="535"/>
      <c r="D60" s="535"/>
      <c r="E60" s="535"/>
      <c r="F60" s="535"/>
      <c r="G60" s="535"/>
      <c r="H60" s="535"/>
      <c r="I60" s="535"/>
      <c r="J60" s="535"/>
    </row>
    <row r="61" spans="3:37" ht="15" customHeight="1" x14ac:dyDescent="0.35">
      <c r="C61" s="535"/>
      <c r="D61" s="535"/>
      <c r="E61" s="535"/>
      <c r="F61" s="535"/>
      <c r="G61" s="535"/>
      <c r="H61" s="535"/>
      <c r="I61" s="535"/>
      <c r="J61" s="535"/>
    </row>
    <row r="62" spans="3:37" ht="15" customHeight="1" x14ac:dyDescent="0.35">
      <c r="C62" s="535"/>
      <c r="D62" s="535"/>
      <c r="E62" s="535"/>
      <c r="F62" s="535"/>
      <c r="G62" s="535"/>
      <c r="H62" s="535"/>
      <c r="I62" s="535"/>
      <c r="J62" s="535"/>
    </row>
    <row r="63" spans="3:37" ht="15" customHeight="1" x14ac:dyDescent="0.35">
      <c r="C63" s="535"/>
      <c r="D63" s="535"/>
      <c r="E63" s="535"/>
      <c r="F63" s="535"/>
      <c r="G63" s="535"/>
      <c r="H63" s="535"/>
      <c r="I63" s="535"/>
      <c r="J63" s="535"/>
    </row>
    <row r="64" spans="3:37" ht="15" customHeight="1" x14ac:dyDescent="0.35">
      <c r="C64" s="535"/>
      <c r="D64" s="535"/>
      <c r="E64" s="535"/>
      <c r="F64" s="535"/>
      <c r="G64" s="535"/>
      <c r="H64" s="535"/>
      <c r="I64" s="535"/>
      <c r="J64" s="535"/>
    </row>
    <row r="65" spans="3:10" ht="15" customHeight="1" x14ac:dyDescent="0.35">
      <c r="C65" s="535"/>
      <c r="D65" s="535"/>
      <c r="E65" s="535"/>
      <c r="F65" s="535"/>
      <c r="G65" s="535"/>
      <c r="H65" s="535"/>
      <c r="I65" s="535"/>
      <c r="J65" s="535"/>
    </row>
    <row r="66" spans="3:10" ht="15" customHeight="1" x14ac:dyDescent="0.35">
      <c r="C66" s="535"/>
      <c r="D66" s="535"/>
      <c r="E66" s="535"/>
      <c r="F66" s="535"/>
      <c r="G66" s="535"/>
      <c r="H66" s="535"/>
      <c r="I66" s="535"/>
      <c r="J66" s="535"/>
    </row>
    <row r="67" spans="3:10" x14ac:dyDescent="0.35">
      <c r="C67" s="535"/>
      <c r="D67" s="535"/>
      <c r="E67" s="535"/>
      <c r="F67" s="535"/>
      <c r="G67" s="535"/>
      <c r="H67" s="535"/>
      <c r="I67" s="535"/>
      <c r="J67" s="535"/>
    </row>
  </sheetData>
  <sortState ref="B7:AJ19">
    <sortCondition descending="1" ref="L7:L19"/>
  </sortState>
  <mergeCells count="51">
    <mergeCell ref="R2:AA2"/>
    <mergeCell ref="AA4:AA5"/>
    <mergeCell ref="A1:A3"/>
    <mergeCell ref="R4:R5"/>
    <mergeCell ref="S4:S5"/>
    <mergeCell ref="L2:L3"/>
    <mergeCell ref="B1:B3"/>
    <mergeCell ref="E1:E3"/>
    <mergeCell ref="C1:D3"/>
    <mergeCell ref="M2:M3"/>
    <mergeCell ref="N2:N3"/>
    <mergeCell ref="F1:F3"/>
    <mergeCell ref="G1:G3"/>
    <mergeCell ref="I2:I3"/>
    <mergeCell ref="J2:J3"/>
    <mergeCell ref="H1:H3"/>
    <mergeCell ref="C51:J67"/>
    <mergeCell ref="N45:V47"/>
    <mergeCell ref="A22:D22"/>
    <mergeCell ref="J4:J5"/>
    <mergeCell ref="A4:H5"/>
    <mergeCell ref="O4:O5"/>
    <mergeCell ref="P4:Q5"/>
    <mergeCell ref="B6:H6"/>
    <mergeCell ref="T4:T5"/>
    <mergeCell ref="I4:I5"/>
    <mergeCell ref="I1:AJ1"/>
    <mergeCell ref="O2:O3"/>
    <mergeCell ref="K4:K5"/>
    <mergeCell ref="L4:L5"/>
    <mergeCell ref="M4:M5"/>
    <mergeCell ref="N4:N5"/>
    <mergeCell ref="W4:W5"/>
    <mergeCell ref="X4:X5"/>
    <mergeCell ref="Y4:Y5"/>
    <mergeCell ref="Z4:Z5"/>
    <mergeCell ref="U4:U5"/>
    <mergeCell ref="V4:V5"/>
    <mergeCell ref="K2:K3"/>
    <mergeCell ref="P2:Q2"/>
    <mergeCell ref="AB2:AC2"/>
    <mergeCell ref="AE2:AE3"/>
    <mergeCell ref="AF2:AH2"/>
    <mergeCell ref="AI2:AI3"/>
    <mergeCell ref="AJ2:AJ5"/>
    <mergeCell ref="AB4:AC5"/>
    <mergeCell ref="AE4:AE5"/>
    <mergeCell ref="AF4:AH5"/>
    <mergeCell ref="AI4:AI5"/>
    <mergeCell ref="AD2:AD3"/>
    <mergeCell ref="AD4:AD5"/>
  </mergeCells>
  <phoneticPr fontId="2"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1"/>
  <sheetViews>
    <sheetView topLeftCell="K60" workbookViewId="0">
      <selection activeCell="J7" sqref="J7"/>
    </sheetView>
  </sheetViews>
  <sheetFormatPr defaultColWidth="9.1796875" defaultRowHeight="14.5" x14ac:dyDescent="0.35"/>
  <cols>
    <col min="1" max="1" width="4.54296875" style="2" customWidth="1"/>
    <col min="2" max="2" width="6" style="2" customWidth="1"/>
    <col min="3" max="3" width="15.1796875" style="2" customWidth="1"/>
    <col min="4" max="4" width="4.81640625" style="2" customWidth="1"/>
    <col min="5" max="5" width="15.1796875" style="1" customWidth="1"/>
    <col min="6" max="6" width="7.81640625" style="2" customWidth="1"/>
    <col min="7" max="7" width="11" style="13" customWidth="1"/>
    <col min="8" max="8" width="12.54296875" style="2" customWidth="1"/>
    <col min="9" max="9" width="8.54296875" style="3" customWidth="1"/>
    <col min="10" max="10" width="8.54296875" style="4" customWidth="1"/>
    <col min="11" max="11" width="8.54296875" style="2" customWidth="1"/>
    <col min="12" max="12" width="8.54296875" style="4" customWidth="1"/>
    <col min="13" max="13" width="8.54296875" style="5" customWidth="1"/>
    <col min="14" max="14" width="8.54296875" style="1" customWidth="1"/>
    <col min="15" max="15" width="8.54296875" style="2" customWidth="1"/>
    <col min="16" max="16" width="6.54296875" style="2" customWidth="1"/>
    <col min="17" max="17" width="6.54296875" style="1" customWidth="1"/>
    <col min="18" max="18" width="11.54296875" style="2" customWidth="1"/>
    <col min="19" max="20" width="11.54296875" style="6" customWidth="1"/>
    <col min="21" max="22" width="11.54296875" style="2" customWidth="1"/>
    <col min="23" max="23" width="11.54296875" style="6" customWidth="1"/>
    <col min="24" max="26" width="11.54296875" style="2" customWidth="1"/>
    <col min="27" max="27" width="8.54296875" style="2" customWidth="1"/>
    <col min="28" max="29" width="8.54296875" style="7" customWidth="1"/>
    <col min="30" max="30" width="8.54296875" style="8" customWidth="1"/>
    <col min="31" max="31" width="8.54296875" style="6" customWidth="1"/>
    <col min="32" max="33" width="8.54296875" style="8" customWidth="1"/>
    <col min="34" max="34" width="9.81640625" style="8" customWidth="1"/>
    <col min="35" max="35" width="9.81640625" style="9" customWidth="1"/>
    <col min="36" max="36" width="25.54296875" style="2" customWidth="1"/>
    <col min="37" max="16384" width="9.1796875" style="2"/>
  </cols>
  <sheetData>
    <row r="1" spans="1:36" s="37" customFormat="1" ht="16.5" customHeight="1" thickTop="1" thickBot="1" x14ac:dyDescent="0.35">
      <c r="A1" s="453" t="s">
        <v>12</v>
      </c>
      <c r="B1" s="456" t="s">
        <v>21</v>
      </c>
      <c r="C1" s="434" t="s">
        <v>108</v>
      </c>
      <c r="D1" s="435"/>
      <c r="E1" s="456" t="s">
        <v>226</v>
      </c>
      <c r="F1" s="456" t="s">
        <v>19</v>
      </c>
      <c r="G1" s="466" t="s">
        <v>111</v>
      </c>
      <c r="H1" s="456" t="s">
        <v>20</v>
      </c>
      <c r="I1" s="517" t="s">
        <v>13</v>
      </c>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9"/>
    </row>
    <row r="2" spans="1:36" s="37" customFormat="1" ht="15.75" customHeight="1" thickBot="1" x14ac:dyDescent="0.35">
      <c r="A2" s="454"/>
      <c r="B2" s="457"/>
      <c r="C2" s="524"/>
      <c r="D2" s="463"/>
      <c r="E2" s="457"/>
      <c r="F2" s="457"/>
      <c r="G2" s="467"/>
      <c r="H2" s="457"/>
      <c r="I2" s="507" t="s">
        <v>8</v>
      </c>
      <c r="J2" s="464" t="s">
        <v>0</v>
      </c>
      <c r="K2" s="465" t="s">
        <v>9</v>
      </c>
      <c r="L2" s="464" t="s">
        <v>1</v>
      </c>
      <c r="M2" s="500" t="s">
        <v>2</v>
      </c>
      <c r="N2" s="465" t="s">
        <v>3</v>
      </c>
      <c r="O2" s="465" t="s">
        <v>10</v>
      </c>
      <c r="P2" s="465"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520" t="s">
        <v>227</v>
      </c>
    </row>
    <row r="3" spans="1:36" s="37" customFormat="1" ht="17.5" thickBot="1" x14ac:dyDescent="0.5">
      <c r="A3" s="455"/>
      <c r="B3" s="458"/>
      <c r="C3" s="525"/>
      <c r="D3" s="485"/>
      <c r="E3" s="458"/>
      <c r="F3" s="458"/>
      <c r="G3" s="468"/>
      <c r="H3" s="458"/>
      <c r="I3" s="507"/>
      <c r="J3" s="464"/>
      <c r="K3" s="465"/>
      <c r="L3" s="464"/>
      <c r="M3" s="500"/>
      <c r="N3" s="465"/>
      <c r="O3" s="465"/>
      <c r="P3" s="186" t="s">
        <v>35</v>
      </c>
      <c r="Q3" s="186" t="s">
        <v>36</v>
      </c>
      <c r="R3" s="69" t="s">
        <v>83</v>
      </c>
      <c r="S3" s="70" t="s">
        <v>84</v>
      </c>
      <c r="T3" s="70" t="s">
        <v>85</v>
      </c>
      <c r="U3" s="69" t="s">
        <v>86</v>
      </c>
      <c r="V3" s="188" t="s">
        <v>4</v>
      </c>
      <c r="W3" s="70" t="s">
        <v>87</v>
      </c>
      <c r="X3" s="69" t="s">
        <v>88</v>
      </c>
      <c r="Y3" s="69" t="s">
        <v>89</v>
      </c>
      <c r="Z3" s="69" t="s">
        <v>90</v>
      </c>
      <c r="AA3" s="69" t="s">
        <v>34</v>
      </c>
      <c r="AB3" s="71" t="s">
        <v>91</v>
      </c>
      <c r="AC3" s="187" t="s">
        <v>92</v>
      </c>
      <c r="AD3" s="498"/>
      <c r="AE3" s="503"/>
      <c r="AF3" s="185" t="s">
        <v>16</v>
      </c>
      <c r="AG3" s="185" t="s">
        <v>17</v>
      </c>
      <c r="AH3" s="185" t="s">
        <v>18</v>
      </c>
      <c r="AI3" s="499"/>
      <c r="AJ3" s="481"/>
    </row>
    <row r="4" spans="1:36"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521" t="s">
        <v>99</v>
      </c>
      <c r="O4" s="521" t="s">
        <v>100</v>
      </c>
      <c r="P4" s="523"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81"/>
    </row>
    <row r="5" spans="1:36" s="37" customFormat="1" thickBot="1" x14ac:dyDescent="0.35">
      <c r="A5" s="484"/>
      <c r="B5" s="485"/>
      <c r="C5" s="485"/>
      <c r="D5" s="485"/>
      <c r="E5" s="485"/>
      <c r="F5" s="485"/>
      <c r="G5" s="485"/>
      <c r="H5" s="485"/>
      <c r="I5" s="450"/>
      <c r="J5" s="452"/>
      <c r="K5" s="458"/>
      <c r="L5" s="513"/>
      <c r="M5" s="514"/>
      <c r="N5" s="522"/>
      <c r="O5" s="522"/>
      <c r="P5" s="476"/>
      <c r="Q5" s="510"/>
      <c r="R5" s="440"/>
      <c r="S5" s="442"/>
      <c r="T5" s="442"/>
      <c r="U5" s="440"/>
      <c r="V5" s="442"/>
      <c r="W5" s="442"/>
      <c r="X5" s="440"/>
      <c r="Y5" s="440"/>
      <c r="Z5" s="440"/>
      <c r="AA5" s="444"/>
      <c r="AB5" s="488"/>
      <c r="AC5" s="489"/>
      <c r="AD5" s="479"/>
      <c r="AE5" s="438"/>
      <c r="AF5" s="493"/>
      <c r="AG5" s="494"/>
      <c r="AH5" s="495"/>
      <c r="AI5" s="497"/>
      <c r="AJ5" s="482"/>
    </row>
    <row r="6" spans="1:36"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41" t="s">
        <v>14</v>
      </c>
      <c r="O6" s="41"/>
      <c r="P6" s="41" t="s">
        <v>162</v>
      </c>
      <c r="Q6" s="41"/>
      <c r="R6" s="11"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2" t="s">
        <v>33</v>
      </c>
    </row>
    <row r="7" spans="1:36" s="37" customFormat="1" ht="15" customHeight="1" thickTop="1" x14ac:dyDescent="0.3">
      <c r="A7" s="158">
        <v>1</v>
      </c>
      <c r="B7" s="170">
        <v>7</v>
      </c>
      <c r="C7" s="245" t="s">
        <v>359</v>
      </c>
      <c r="D7" s="246">
        <v>1</v>
      </c>
      <c r="E7" s="215" t="s">
        <v>366</v>
      </c>
      <c r="F7" s="170">
        <v>2010</v>
      </c>
      <c r="G7" s="206">
        <v>1143</v>
      </c>
      <c r="H7" s="202" t="s">
        <v>378</v>
      </c>
      <c r="I7" s="171">
        <v>4.8000000000000001E-2</v>
      </c>
      <c r="J7" s="172">
        <v>28.4</v>
      </c>
      <c r="K7" s="173">
        <v>44</v>
      </c>
      <c r="L7" s="174">
        <v>1</v>
      </c>
      <c r="M7" s="175">
        <v>0.85370000000000001</v>
      </c>
      <c r="N7" s="173" t="s">
        <v>14</v>
      </c>
      <c r="O7" s="173"/>
      <c r="P7" s="242">
        <v>32</v>
      </c>
      <c r="Q7" s="242" t="s">
        <v>48</v>
      </c>
      <c r="R7" s="240">
        <v>32</v>
      </c>
      <c r="S7" s="237">
        <v>15273</v>
      </c>
      <c r="T7" s="237">
        <v>65111</v>
      </c>
      <c r="U7" s="240">
        <v>5</v>
      </c>
      <c r="V7" s="176">
        <v>95</v>
      </c>
      <c r="W7" s="237">
        <v>1002</v>
      </c>
      <c r="X7" s="240">
        <v>0</v>
      </c>
      <c r="Y7" s="240">
        <v>2</v>
      </c>
      <c r="Z7" s="240">
        <v>0</v>
      </c>
      <c r="AA7" s="237">
        <f>+Z7+Y7+X7+V7+U7+R7</f>
        <v>134</v>
      </c>
      <c r="AB7" s="171">
        <v>0</v>
      </c>
      <c r="AC7" s="177">
        <v>1.7</v>
      </c>
      <c r="AD7" s="178">
        <v>0.01</v>
      </c>
      <c r="AE7" s="319">
        <v>32</v>
      </c>
      <c r="AF7" s="179">
        <v>0.01</v>
      </c>
      <c r="AG7" s="179">
        <v>0.01</v>
      </c>
      <c r="AH7" s="179">
        <v>0.01</v>
      </c>
      <c r="AI7" s="217" t="s">
        <v>380</v>
      </c>
      <c r="AJ7" s="227" t="s">
        <v>33</v>
      </c>
    </row>
    <row r="8" spans="1:36" s="37" customFormat="1" ht="15" customHeight="1" x14ac:dyDescent="0.3">
      <c r="A8" s="243">
        <v>2</v>
      </c>
      <c r="B8" s="244">
        <v>8</v>
      </c>
      <c r="C8" s="245" t="s">
        <v>360</v>
      </c>
      <c r="D8" s="246">
        <v>1</v>
      </c>
      <c r="E8" s="247" t="s">
        <v>367</v>
      </c>
      <c r="F8" s="244">
        <v>2010</v>
      </c>
      <c r="G8" s="248">
        <v>1143</v>
      </c>
      <c r="H8" s="246" t="s">
        <v>378</v>
      </c>
      <c r="I8" s="171">
        <v>2.8000000000000001E-2</v>
      </c>
      <c r="J8" s="172">
        <v>26.3</v>
      </c>
      <c r="K8" s="173">
        <v>24</v>
      </c>
      <c r="L8" s="174">
        <v>1.5</v>
      </c>
      <c r="M8" s="175">
        <v>0.85960000000000003</v>
      </c>
      <c r="N8" s="173" t="s">
        <v>14</v>
      </c>
      <c r="O8" s="173"/>
      <c r="P8" s="242">
        <v>29</v>
      </c>
      <c r="Q8" s="242" t="s">
        <v>48</v>
      </c>
      <c r="R8" s="240">
        <v>13</v>
      </c>
      <c r="S8" s="237">
        <v>12265</v>
      </c>
      <c r="T8" s="237">
        <v>66770</v>
      </c>
      <c r="U8" s="240">
        <v>5</v>
      </c>
      <c r="V8" s="176">
        <v>172</v>
      </c>
      <c r="W8" s="176">
        <v>1206</v>
      </c>
      <c r="X8" s="240">
        <v>0</v>
      </c>
      <c r="Y8" s="240">
        <v>8</v>
      </c>
      <c r="Z8" s="240">
        <v>0</v>
      </c>
      <c r="AA8" s="237">
        <f t="shared" ref="AA8:AA17" si="0">+Z8+Y8+X8+V8+U8+R8</f>
        <v>198</v>
      </c>
      <c r="AB8" s="171">
        <v>0.18</v>
      </c>
      <c r="AC8" s="177">
        <v>6.68</v>
      </c>
      <c r="AD8" s="178">
        <v>0.08</v>
      </c>
      <c r="AE8" s="319">
        <v>18</v>
      </c>
      <c r="AF8" s="179">
        <v>0.05</v>
      </c>
      <c r="AG8" s="179">
        <v>0.02</v>
      </c>
      <c r="AH8" s="179">
        <v>0.01</v>
      </c>
      <c r="AI8" s="217" t="s">
        <v>381</v>
      </c>
      <c r="AJ8" s="227" t="s">
        <v>382</v>
      </c>
    </row>
    <row r="9" spans="1:36" s="37" customFormat="1" ht="15" customHeight="1" x14ac:dyDescent="0.3">
      <c r="A9" s="169">
        <v>3</v>
      </c>
      <c r="B9" s="170">
        <v>5</v>
      </c>
      <c r="C9" s="245" t="s">
        <v>357</v>
      </c>
      <c r="D9" s="246">
        <v>1</v>
      </c>
      <c r="E9" s="215" t="s">
        <v>364</v>
      </c>
      <c r="F9" s="170">
        <v>2010</v>
      </c>
      <c r="G9" s="206">
        <v>1143</v>
      </c>
      <c r="H9" s="202" t="s">
        <v>378</v>
      </c>
      <c r="I9" s="171">
        <v>5.6000000000000001E-2</v>
      </c>
      <c r="J9" s="172">
        <v>25.3</v>
      </c>
      <c r="K9" s="173">
        <v>50</v>
      </c>
      <c r="L9" s="174">
        <v>1.5</v>
      </c>
      <c r="M9" s="175">
        <v>0.85289999999999999</v>
      </c>
      <c r="N9" s="173" t="s">
        <v>14</v>
      </c>
      <c r="O9" s="173"/>
      <c r="P9" s="173">
        <v>18</v>
      </c>
      <c r="Q9" s="242" t="s">
        <v>39</v>
      </c>
      <c r="R9" s="240">
        <v>35</v>
      </c>
      <c r="S9" s="237">
        <v>20494</v>
      </c>
      <c r="T9" s="237">
        <v>67487</v>
      </c>
      <c r="U9" s="240">
        <v>4</v>
      </c>
      <c r="V9" s="176">
        <v>69</v>
      </c>
      <c r="W9" s="237">
        <v>1143</v>
      </c>
      <c r="X9" s="240">
        <v>0</v>
      </c>
      <c r="Y9" s="240">
        <v>1</v>
      </c>
      <c r="Z9" s="240">
        <v>0</v>
      </c>
      <c r="AA9" s="237">
        <f t="shared" si="0"/>
        <v>109</v>
      </c>
      <c r="AB9" s="171">
        <v>0</v>
      </c>
      <c r="AC9" s="177">
        <v>1.87</v>
      </c>
      <c r="AD9" s="178">
        <v>0</v>
      </c>
      <c r="AE9" s="176">
        <v>0</v>
      </c>
      <c r="AF9" s="179">
        <v>0</v>
      </c>
      <c r="AG9" s="179">
        <v>0.01</v>
      </c>
      <c r="AH9" s="179">
        <v>0.01</v>
      </c>
      <c r="AI9" s="217" t="s">
        <v>379</v>
      </c>
      <c r="AJ9" s="227" t="s">
        <v>382</v>
      </c>
    </row>
    <row r="10" spans="1:36" s="37" customFormat="1" ht="15" customHeight="1" x14ac:dyDescent="0.3">
      <c r="A10" s="169">
        <v>4</v>
      </c>
      <c r="B10" s="170">
        <v>6</v>
      </c>
      <c r="C10" s="245" t="s">
        <v>358</v>
      </c>
      <c r="D10" s="246">
        <v>1</v>
      </c>
      <c r="E10" s="215" t="s">
        <v>365</v>
      </c>
      <c r="F10" s="170">
        <v>2010</v>
      </c>
      <c r="G10" s="206">
        <v>1143</v>
      </c>
      <c r="H10" s="202" t="s">
        <v>378</v>
      </c>
      <c r="I10" s="171">
        <v>4.2000000000000003E-2</v>
      </c>
      <c r="J10" s="172">
        <v>26.6</v>
      </c>
      <c r="K10" s="173">
        <v>41</v>
      </c>
      <c r="L10" s="174">
        <v>1.5</v>
      </c>
      <c r="M10" s="175">
        <v>0.85399999999999998</v>
      </c>
      <c r="N10" s="173" t="s">
        <v>14</v>
      </c>
      <c r="O10" s="173"/>
      <c r="P10" s="242">
        <v>21</v>
      </c>
      <c r="Q10" s="242" t="s">
        <v>39</v>
      </c>
      <c r="R10" s="240">
        <v>27</v>
      </c>
      <c r="S10" s="237">
        <v>18639</v>
      </c>
      <c r="T10" s="237">
        <v>66781</v>
      </c>
      <c r="U10" s="240">
        <v>3</v>
      </c>
      <c r="V10" s="176">
        <v>64</v>
      </c>
      <c r="W10" s="237">
        <v>1106</v>
      </c>
      <c r="X10" s="240">
        <v>0</v>
      </c>
      <c r="Y10" s="240">
        <v>1</v>
      </c>
      <c r="Z10" s="240">
        <v>0</v>
      </c>
      <c r="AA10" s="237">
        <f t="shared" si="0"/>
        <v>95</v>
      </c>
      <c r="AB10" s="171">
        <v>0</v>
      </c>
      <c r="AC10" s="177">
        <v>1.9</v>
      </c>
      <c r="AD10" s="178">
        <v>0.02</v>
      </c>
      <c r="AE10" s="319">
        <v>62</v>
      </c>
      <c r="AF10" s="179">
        <v>0</v>
      </c>
      <c r="AG10" s="179">
        <v>0.01</v>
      </c>
      <c r="AH10" s="179">
        <v>0</v>
      </c>
      <c r="AI10" s="217" t="s">
        <v>380</v>
      </c>
      <c r="AJ10" s="227" t="s">
        <v>382</v>
      </c>
    </row>
    <row r="11" spans="1:36" s="37" customFormat="1" ht="15" customHeight="1" x14ac:dyDescent="0.3">
      <c r="A11" s="169">
        <v>5</v>
      </c>
      <c r="B11" s="170">
        <v>11</v>
      </c>
      <c r="C11" s="245" t="s">
        <v>357</v>
      </c>
      <c r="D11" s="246">
        <v>3</v>
      </c>
      <c r="E11" s="215" t="s">
        <v>370</v>
      </c>
      <c r="F11" s="170">
        <v>2010</v>
      </c>
      <c r="G11" s="206">
        <v>731</v>
      </c>
      <c r="H11" s="202" t="s">
        <v>385</v>
      </c>
      <c r="I11" s="171">
        <v>2.1999999999999999E-2</v>
      </c>
      <c r="J11" s="172">
        <v>23.2</v>
      </c>
      <c r="K11" s="173">
        <v>32</v>
      </c>
      <c r="L11" s="174">
        <v>1.5</v>
      </c>
      <c r="M11" s="175">
        <v>0.84319999999999995</v>
      </c>
      <c r="N11" s="173" t="s">
        <v>14</v>
      </c>
      <c r="O11" s="173"/>
      <c r="P11" s="242">
        <v>26</v>
      </c>
      <c r="Q11" s="242" t="s">
        <v>39</v>
      </c>
      <c r="R11" s="240">
        <v>14</v>
      </c>
      <c r="S11" s="237">
        <v>12943</v>
      </c>
      <c r="T11" s="237">
        <v>68807</v>
      </c>
      <c r="U11" s="240">
        <v>3</v>
      </c>
      <c r="V11" s="176">
        <v>62</v>
      </c>
      <c r="W11" s="237">
        <v>1243</v>
      </c>
      <c r="X11" s="240">
        <v>0</v>
      </c>
      <c r="Y11" s="240">
        <v>0</v>
      </c>
      <c r="Z11" s="240">
        <v>0</v>
      </c>
      <c r="AA11" s="237">
        <f t="shared" si="0"/>
        <v>79</v>
      </c>
      <c r="AB11" s="171">
        <v>0</v>
      </c>
      <c r="AC11" s="177">
        <v>0.35</v>
      </c>
      <c r="AD11" s="178">
        <v>0</v>
      </c>
      <c r="AE11" s="176">
        <v>0</v>
      </c>
      <c r="AF11" s="179">
        <v>0.01</v>
      </c>
      <c r="AG11" s="179">
        <v>0.01</v>
      </c>
      <c r="AH11" s="179">
        <v>0</v>
      </c>
      <c r="AI11" s="217" t="s">
        <v>379</v>
      </c>
      <c r="AJ11" s="227" t="s">
        <v>33</v>
      </c>
    </row>
    <row r="12" spans="1:36" s="37" customFormat="1" ht="15" customHeight="1" x14ac:dyDescent="0.3">
      <c r="A12" s="169">
        <v>6</v>
      </c>
      <c r="B12" s="170">
        <v>12</v>
      </c>
      <c r="C12" s="204" t="s">
        <v>358</v>
      </c>
      <c r="D12" s="202">
        <v>3</v>
      </c>
      <c r="E12" s="215" t="s">
        <v>371</v>
      </c>
      <c r="F12" s="170">
        <v>2010</v>
      </c>
      <c r="G12" s="206">
        <v>731</v>
      </c>
      <c r="H12" s="202" t="s">
        <v>385</v>
      </c>
      <c r="I12" s="171">
        <v>0.11799999999999999</v>
      </c>
      <c r="J12" s="172">
        <v>16.2</v>
      </c>
      <c r="K12" s="173">
        <v>24</v>
      </c>
      <c r="L12" s="174">
        <v>3</v>
      </c>
      <c r="M12" s="175">
        <v>0.84350000000000003</v>
      </c>
      <c r="N12" s="173" t="s">
        <v>14</v>
      </c>
      <c r="O12" s="173"/>
      <c r="P12" s="242">
        <v>39</v>
      </c>
      <c r="Q12" s="242" t="s">
        <v>39</v>
      </c>
      <c r="R12" s="240">
        <v>38</v>
      </c>
      <c r="S12" s="237">
        <v>16781</v>
      </c>
      <c r="T12" s="237">
        <v>70523</v>
      </c>
      <c r="U12" s="240">
        <v>5</v>
      </c>
      <c r="V12" s="176">
        <v>129</v>
      </c>
      <c r="W12" s="237">
        <v>2431</v>
      </c>
      <c r="X12" s="240">
        <v>3</v>
      </c>
      <c r="Y12" s="240">
        <v>5</v>
      </c>
      <c r="Z12" s="240">
        <v>0</v>
      </c>
      <c r="AA12" s="237">
        <f t="shared" si="0"/>
        <v>180</v>
      </c>
      <c r="AB12" s="171">
        <v>0</v>
      </c>
      <c r="AC12" s="177">
        <v>1.33</v>
      </c>
      <c r="AD12" s="178">
        <v>0</v>
      </c>
      <c r="AE12" s="176">
        <v>169</v>
      </c>
      <c r="AF12" s="179">
        <v>0</v>
      </c>
      <c r="AG12" s="179">
        <v>0.01</v>
      </c>
      <c r="AH12" s="179">
        <v>0.01</v>
      </c>
      <c r="AI12" s="217" t="s">
        <v>381</v>
      </c>
      <c r="AJ12" s="227" t="s">
        <v>33</v>
      </c>
    </row>
    <row r="13" spans="1:36" s="37" customFormat="1" ht="15" customHeight="1" x14ac:dyDescent="0.3">
      <c r="A13" s="169">
        <v>7</v>
      </c>
      <c r="B13" s="170">
        <v>13</v>
      </c>
      <c r="C13" s="204" t="s">
        <v>359</v>
      </c>
      <c r="D13" s="202">
        <v>3</v>
      </c>
      <c r="E13" s="215" t="s">
        <v>373</v>
      </c>
      <c r="F13" s="170">
        <v>2010</v>
      </c>
      <c r="G13" s="206">
        <v>731</v>
      </c>
      <c r="H13" s="202" t="s">
        <v>385</v>
      </c>
      <c r="I13" s="171">
        <v>2.5000000000000001E-2</v>
      </c>
      <c r="J13" s="172">
        <v>27.8</v>
      </c>
      <c r="K13" s="173">
        <v>40</v>
      </c>
      <c r="L13" s="174">
        <v>1.5</v>
      </c>
      <c r="M13" s="175">
        <v>0.84150000000000003</v>
      </c>
      <c r="N13" s="173" t="s">
        <v>14</v>
      </c>
      <c r="O13" s="173"/>
      <c r="P13" s="242">
        <v>27</v>
      </c>
      <c r="Q13" s="242" t="s">
        <v>39</v>
      </c>
      <c r="R13" s="240">
        <v>21</v>
      </c>
      <c r="S13" s="237">
        <v>16364</v>
      </c>
      <c r="T13" s="237">
        <v>70694</v>
      </c>
      <c r="U13" s="240">
        <v>3</v>
      </c>
      <c r="V13" s="176">
        <v>38</v>
      </c>
      <c r="W13" s="237">
        <v>1068</v>
      </c>
      <c r="X13" s="240">
        <v>0</v>
      </c>
      <c r="Y13" s="240">
        <v>0</v>
      </c>
      <c r="Z13" s="240">
        <v>0</v>
      </c>
      <c r="AA13" s="237">
        <f t="shared" si="0"/>
        <v>62</v>
      </c>
      <c r="AB13" s="171">
        <v>0</v>
      </c>
      <c r="AC13" s="177">
        <v>0.62</v>
      </c>
      <c r="AD13" s="178">
        <v>0.01</v>
      </c>
      <c r="AE13" s="176">
        <v>0</v>
      </c>
      <c r="AF13" s="179">
        <v>0</v>
      </c>
      <c r="AG13" s="179">
        <v>0.01</v>
      </c>
      <c r="AH13" s="179">
        <v>0</v>
      </c>
      <c r="AI13" s="217" t="s">
        <v>381</v>
      </c>
      <c r="AJ13" s="227" t="s">
        <v>33</v>
      </c>
    </row>
    <row r="14" spans="1:36" s="37" customFormat="1" ht="15" customHeight="1" x14ac:dyDescent="0.3">
      <c r="A14" s="169">
        <v>8</v>
      </c>
      <c r="B14" s="170">
        <v>14</v>
      </c>
      <c r="C14" s="245" t="s">
        <v>360</v>
      </c>
      <c r="D14" s="202">
        <v>3</v>
      </c>
      <c r="E14" s="215" t="s">
        <v>372</v>
      </c>
      <c r="F14" s="170">
        <v>2010</v>
      </c>
      <c r="G14" s="206">
        <v>731</v>
      </c>
      <c r="H14" s="202" t="s">
        <v>385</v>
      </c>
      <c r="I14" s="171">
        <v>0.02</v>
      </c>
      <c r="J14" s="172">
        <v>31.2</v>
      </c>
      <c r="K14" s="173">
        <v>62</v>
      </c>
      <c r="L14" s="174">
        <v>1</v>
      </c>
      <c r="M14" s="175">
        <v>0.84199999999999997</v>
      </c>
      <c r="N14" s="173" t="s">
        <v>14</v>
      </c>
      <c r="O14" s="173"/>
      <c r="P14" s="173">
        <v>19</v>
      </c>
      <c r="Q14" s="242" t="s">
        <v>39</v>
      </c>
      <c r="R14" s="240">
        <v>10</v>
      </c>
      <c r="S14" s="237">
        <v>18669</v>
      </c>
      <c r="T14" s="237">
        <v>66036</v>
      </c>
      <c r="U14" s="240">
        <v>3</v>
      </c>
      <c r="V14" s="176">
        <v>24</v>
      </c>
      <c r="W14" s="237">
        <v>665</v>
      </c>
      <c r="X14" s="240">
        <v>0</v>
      </c>
      <c r="Y14" s="240">
        <v>0</v>
      </c>
      <c r="Z14" s="240">
        <v>0</v>
      </c>
      <c r="AA14" s="237">
        <f t="shared" si="0"/>
        <v>37</v>
      </c>
      <c r="AB14" s="171">
        <v>0</v>
      </c>
      <c r="AC14" s="177">
        <v>1.36</v>
      </c>
      <c r="AD14" s="178">
        <v>0.01</v>
      </c>
      <c r="AE14" s="176">
        <v>0</v>
      </c>
      <c r="AF14" s="179">
        <v>0</v>
      </c>
      <c r="AG14" s="179">
        <v>0</v>
      </c>
      <c r="AH14" s="179">
        <v>0</v>
      </c>
      <c r="AI14" s="217" t="s">
        <v>377</v>
      </c>
      <c r="AJ14" s="227" t="s">
        <v>383</v>
      </c>
    </row>
    <row r="15" spans="1:36" s="37" customFormat="1" ht="15" customHeight="1" x14ac:dyDescent="0.3">
      <c r="A15" s="169">
        <v>9</v>
      </c>
      <c r="B15" s="170">
        <v>15</v>
      </c>
      <c r="C15" s="245" t="s">
        <v>362</v>
      </c>
      <c r="D15" s="202"/>
      <c r="E15" s="215" t="s">
        <v>374</v>
      </c>
      <c r="F15" s="170">
        <v>2011</v>
      </c>
      <c r="G15" s="206">
        <v>1023</v>
      </c>
      <c r="H15" s="202" t="s">
        <v>376</v>
      </c>
      <c r="I15" s="171">
        <v>2.1999999999999999E-2</v>
      </c>
      <c r="J15" s="172">
        <v>38.1</v>
      </c>
      <c r="K15" s="173">
        <v>38</v>
      </c>
      <c r="L15" s="174">
        <v>1</v>
      </c>
      <c r="M15" s="175">
        <v>0.87790000000000001</v>
      </c>
      <c r="N15" s="173" t="s">
        <v>14</v>
      </c>
      <c r="O15" s="173"/>
      <c r="P15" s="242">
        <v>28</v>
      </c>
      <c r="Q15" s="242" t="s">
        <v>14</v>
      </c>
      <c r="R15" s="240">
        <v>35</v>
      </c>
      <c r="S15" s="237">
        <v>10984</v>
      </c>
      <c r="T15" s="237">
        <v>71058</v>
      </c>
      <c r="U15" s="240">
        <v>20</v>
      </c>
      <c r="V15" s="176">
        <v>441</v>
      </c>
      <c r="W15" s="237">
        <v>5037</v>
      </c>
      <c r="X15" s="240">
        <v>7</v>
      </c>
      <c r="Y15" s="240">
        <v>8</v>
      </c>
      <c r="Z15" s="240">
        <v>0</v>
      </c>
      <c r="AA15" s="237">
        <f t="shared" si="0"/>
        <v>511</v>
      </c>
      <c r="AB15" s="171">
        <v>0</v>
      </c>
      <c r="AC15" s="177">
        <v>0.73</v>
      </c>
      <c r="AD15" s="178">
        <v>0.23</v>
      </c>
      <c r="AE15" s="176">
        <v>0</v>
      </c>
      <c r="AF15" s="179">
        <v>0</v>
      </c>
      <c r="AG15" s="179">
        <v>0.01</v>
      </c>
      <c r="AH15" s="179">
        <v>0.01</v>
      </c>
      <c r="AI15" s="217" t="s">
        <v>379</v>
      </c>
      <c r="AJ15" s="227" t="s">
        <v>33</v>
      </c>
    </row>
    <row r="16" spans="1:36" s="37" customFormat="1" ht="15" customHeight="1" x14ac:dyDescent="0.3">
      <c r="A16" s="169">
        <v>10</v>
      </c>
      <c r="B16" s="170">
        <v>16</v>
      </c>
      <c r="C16" s="245" t="s">
        <v>362</v>
      </c>
      <c r="D16" s="202"/>
      <c r="E16" s="215" t="s">
        <v>375</v>
      </c>
      <c r="F16" s="170">
        <v>2011</v>
      </c>
      <c r="G16" s="206">
        <v>1023</v>
      </c>
      <c r="H16" s="202" t="s">
        <v>376</v>
      </c>
      <c r="I16" s="171">
        <v>2.1999999999999999E-2</v>
      </c>
      <c r="J16" s="172">
        <v>37.299999999999997</v>
      </c>
      <c r="K16" s="173">
        <v>36</v>
      </c>
      <c r="L16" s="174">
        <v>1</v>
      </c>
      <c r="M16" s="175">
        <v>0.87880000000000003</v>
      </c>
      <c r="N16" s="173" t="s">
        <v>14</v>
      </c>
      <c r="O16" s="173"/>
      <c r="P16" s="242">
        <v>21</v>
      </c>
      <c r="Q16" s="242" t="s">
        <v>14</v>
      </c>
      <c r="R16" s="240">
        <v>18</v>
      </c>
      <c r="S16" s="237">
        <v>21157</v>
      </c>
      <c r="T16" s="237">
        <v>64224</v>
      </c>
      <c r="U16" s="240">
        <v>4</v>
      </c>
      <c r="V16" s="176">
        <v>129</v>
      </c>
      <c r="W16" s="237">
        <v>1676</v>
      </c>
      <c r="X16" s="240">
        <v>0</v>
      </c>
      <c r="Y16" s="240">
        <v>1</v>
      </c>
      <c r="Z16" s="240">
        <v>0</v>
      </c>
      <c r="AA16" s="237">
        <f t="shared" si="0"/>
        <v>152</v>
      </c>
      <c r="AB16" s="171">
        <v>0</v>
      </c>
      <c r="AC16" s="177">
        <v>1.35</v>
      </c>
      <c r="AD16" s="178">
        <v>0.22</v>
      </c>
      <c r="AE16" s="176">
        <v>0</v>
      </c>
      <c r="AF16" s="179">
        <v>0</v>
      </c>
      <c r="AG16" s="179">
        <v>0.01</v>
      </c>
      <c r="AH16" s="179">
        <v>0</v>
      </c>
      <c r="AI16" s="217" t="s">
        <v>377</v>
      </c>
      <c r="AJ16" s="227" t="s">
        <v>383</v>
      </c>
    </row>
    <row r="17" spans="1:37" s="37" customFormat="1" ht="15" customHeight="1" x14ac:dyDescent="0.3">
      <c r="A17" s="169">
        <v>11</v>
      </c>
      <c r="B17" s="170">
        <v>9</v>
      </c>
      <c r="C17" s="245" t="s">
        <v>356</v>
      </c>
      <c r="D17" s="202">
        <v>3</v>
      </c>
      <c r="E17" s="215" t="s">
        <v>368</v>
      </c>
      <c r="F17" s="170">
        <v>2010</v>
      </c>
      <c r="G17" s="206">
        <v>26706</v>
      </c>
      <c r="H17" s="202" t="s">
        <v>384</v>
      </c>
      <c r="I17" s="218">
        <v>1.7000000000000001E-2</v>
      </c>
      <c r="J17" s="219">
        <v>42.3</v>
      </c>
      <c r="K17" s="220">
        <v>78</v>
      </c>
      <c r="L17" s="221">
        <v>0.5</v>
      </c>
      <c r="M17" s="222">
        <v>0.878</v>
      </c>
      <c r="N17" s="220" t="s">
        <v>14</v>
      </c>
      <c r="O17" s="220"/>
      <c r="P17" s="220">
        <v>15</v>
      </c>
      <c r="Q17" s="220" t="s">
        <v>37</v>
      </c>
      <c r="R17" s="272">
        <v>24</v>
      </c>
      <c r="S17" s="273">
        <v>10131</v>
      </c>
      <c r="T17" s="273">
        <v>44084</v>
      </c>
      <c r="U17" s="272">
        <v>11</v>
      </c>
      <c r="V17" s="223">
        <v>641</v>
      </c>
      <c r="W17" s="273">
        <v>2250</v>
      </c>
      <c r="X17" s="272">
        <v>1</v>
      </c>
      <c r="Y17" s="272">
        <v>1</v>
      </c>
      <c r="Z17" s="272">
        <v>0</v>
      </c>
      <c r="AA17" s="273">
        <f t="shared" si="0"/>
        <v>678</v>
      </c>
      <c r="AB17" s="218">
        <v>0</v>
      </c>
      <c r="AC17" s="224">
        <v>0.13</v>
      </c>
      <c r="AD17" s="225">
        <v>0.22</v>
      </c>
      <c r="AE17" s="223">
        <v>0</v>
      </c>
      <c r="AF17" s="226">
        <v>0.01</v>
      </c>
      <c r="AG17" s="226">
        <v>0.01</v>
      </c>
      <c r="AH17" s="226">
        <v>0.02</v>
      </c>
      <c r="AI17" s="259" t="s">
        <v>377</v>
      </c>
      <c r="AJ17" s="312" t="s">
        <v>383</v>
      </c>
    </row>
    <row r="18" spans="1:37" s="37" customFormat="1" ht="15" customHeight="1" x14ac:dyDescent="0.3">
      <c r="A18" s="169">
        <v>12</v>
      </c>
      <c r="B18" s="170">
        <v>4</v>
      </c>
      <c r="C18" s="204" t="s">
        <v>356</v>
      </c>
      <c r="D18" s="202">
        <v>1</v>
      </c>
      <c r="E18" s="215" t="s">
        <v>363</v>
      </c>
      <c r="F18" s="170">
        <v>2011</v>
      </c>
      <c r="G18" s="206">
        <v>30857</v>
      </c>
      <c r="H18" s="202" t="s">
        <v>376</v>
      </c>
      <c r="I18" s="218">
        <v>1.7000000000000001E-2</v>
      </c>
      <c r="J18" s="219">
        <v>41.5</v>
      </c>
      <c r="K18" s="220">
        <v>58</v>
      </c>
      <c r="L18" s="221">
        <v>0.5</v>
      </c>
      <c r="M18" s="222">
        <v>0.86909999999999998</v>
      </c>
      <c r="N18" s="220" t="s">
        <v>14</v>
      </c>
      <c r="O18" s="220"/>
      <c r="P18" s="220">
        <v>10</v>
      </c>
      <c r="Q18" s="220" t="s">
        <v>38</v>
      </c>
      <c r="R18" s="272">
        <v>147</v>
      </c>
      <c r="S18" s="273">
        <v>9471</v>
      </c>
      <c r="T18" s="273">
        <v>4328</v>
      </c>
      <c r="U18" s="272">
        <v>32</v>
      </c>
      <c r="V18" s="223">
        <v>655</v>
      </c>
      <c r="W18" s="273">
        <v>2728</v>
      </c>
      <c r="X18" s="272">
        <v>4</v>
      </c>
      <c r="Y18" s="272">
        <v>5</v>
      </c>
      <c r="Z18" s="272">
        <v>0</v>
      </c>
      <c r="AA18" s="273">
        <f>+R18+U18+V18+X18+Y18+Z18</f>
        <v>843</v>
      </c>
      <c r="AB18" s="218">
        <v>0</v>
      </c>
      <c r="AC18" s="224">
        <v>0.14000000000000001</v>
      </c>
      <c r="AD18" s="225">
        <v>0.24</v>
      </c>
      <c r="AE18" s="223">
        <v>0</v>
      </c>
      <c r="AF18" s="226">
        <v>0.02</v>
      </c>
      <c r="AG18" s="226">
        <v>0.01</v>
      </c>
      <c r="AH18" s="226">
        <v>0.01</v>
      </c>
      <c r="AI18" s="259" t="s">
        <v>377</v>
      </c>
      <c r="AJ18" s="312" t="s">
        <v>383</v>
      </c>
    </row>
    <row r="19" spans="1:37" s="37" customFormat="1" ht="15" customHeight="1" x14ac:dyDescent="0.3">
      <c r="A19" s="169">
        <v>13</v>
      </c>
      <c r="B19" s="170">
        <v>10</v>
      </c>
      <c r="C19" s="204" t="s">
        <v>361</v>
      </c>
      <c r="D19" s="202">
        <v>3</v>
      </c>
      <c r="E19" s="215" t="s">
        <v>369</v>
      </c>
      <c r="F19" s="170">
        <v>2010</v>
      </c>
      <c r="G19" s="206">
        <v>4749</v>
      </c>
      <c r="H19" s="202" t="s">
        <v>384</v>
      </c>
      <c r="I19" s="218">
        <v>2.1999999999999999E-2</v>
      </c>
      <c r="J19" s="219">
        <v>38.1</v>
      </c>
      <c r="K19" s="220">
        <v>60</v>
      </c>
      <c r="L19" s="221">
        <v>0.5</v>
      </c>
      <c r="M19" s="222">
        <v>0.87670000000000003</v>
      </c>
      <c r="N19" s="220" t="s">
        <v>14</v>
      </c>
      <c r="O19" s="220"/>
      <c r="P19" s="220">
        <v>11</v>
      </c>
      <c r="Q19" s="220" t="s">
        <v>38</v>
      </c>
      <c r="R19" s="272">
        <v>20</v>
      </c>
      <c r="S19" s="273">
        <v>16028</v>
      </c>
      <c r="T19" s="273">
        <v>68308</v>
      </c>
      <c r="U19" s="272">
        <v>20</v>
      </c>
      <c r="V19" s="223">
        <v>971</v>
      </c>
      <c r="W19" s="273">
        <v>3536</v>
      </c>
      <c r="X19" s="272">
        <v>5</v>
      </c>
      <c r="Y19" s="272">
        <v>7</v>
      </c>
      <c r="Z19" s="272">
        <v>0</v>
      </c>
      <c r="AA19" s="273">
        <f>+Z19+Y19+X19+V19+U19+R19</f>
        <v>1023</v>
      </c>
      <c r="AB19" s="218">
        <v>0</v>
      </c>
      <c r="AC19" s="224">
        <v>0.39</v>
      </c>
      <c r="AD19" s="225">
        <v>0.23</v>
      </c>
      <c r="AE19" s="223">
        <v>0</v>
      </c>
      <c r="AF19" s="226">
        <v>0.02</v>
      </c>
      <c r="AG19" s="226">
        <v>0.01</v>
      </c>
      <c r="AH19" s="226">
        <v>0.04</v>
      </c>
      <c r="AI19" s="259" t="s">
        <v>377</v>
      </c>
      <c r="AJ19" s="312" t="s">
        <v>383</v>
      </c>
    </row>
    <row r="20" spans="1:37" s="49" customFormat="1" ht="15" customHeight="1" thickBot="1" x14ac:dyDescent="0.35">
      <c r="A20" s="50"/>
      <c r="B20" s="51"/>
      <c r="C20" s="51"/>
      <c r="D20" s="51"/>
      <c r="E20" s="114"/>
      <c r="F20" s="52"/>
      <c r="G20" s="53"/>
      <c r="H20" s="51"/>
      <c r="I20" s="54"/>
      <c r="J20" s="55"/>
      <c r="K20" s="51"/>
      <c r="L20" s="55"/>
      <c r="M20" s="56"/>
      <c r="N20" s="52"/>
      <c r="O20" s="51"/>
      <c r="P20" s="52"/>
      <c r="Q20" s="52"/>
      <c r="R20" s="51"/>
      <c r="S20" s="57"/>
      <c r="T20" s="57"/>
      <c r="U20" s="51"/>
      <c r="V20" s="57"/>
      <c r="W20" s="57"/>
      <c r="X20" s="51"/>
      <c r="Y20" s="51"/>
      <c r="Z20" s="51"/>
      <c r="AA20" s="51"/>
      <c r="AB20" s="57"/>
      <c r="AC20" s="58"/>
      <c r="AD20" s="59"/>
      <c r="AE20" s="57"/>
      <c r="AF20" s="59"/>
      <c r="AG20" s="59"/>
      <c r="AH20" s="59"/>
      <c r="AI20" s="115"/>
      <c r="AJ20" s="73"/>
    </row>
    <row r="21" spans="1:37" ht="15" thickTop="1" x14ac:dyDescent="0.35"/>
    <row r="22" spans="1:37" s="14" customFormat="1" ht="16.5" x14ac:dyDescent="0.45">
      <c r="A22" s="528" t="s">
        <v>40</v>
      </c>
      <c r="B22" s="528"/>
      <c r="C22" s="528"/>
      <c r="D22" s="528"/>
      <c r="H22" s="15"/>
      <c r="I22" s="16"/>
      <c r="K22" s="16"/>
      <c r="L22" s="17"/>
      <c r="M22" s="10"/>
      <c r="R22" s="18"/>
      <c r="S22" s="18"/>
      <c r="V22" s="18"/>
      <c r="AA22" s="260" t="s">
        <v>230</v>
      </c>
      <c r="AB22" s="260"/>
      <c r="AC22" s="260"/>
      <c r="AD22" s="18"/>
      <c r="AE22" s="20"/>
      <c r="AF22" s="20"/>
      <c r="AG22" s="20"/>
      <c r="AH22" s="21"/>
    </row>
    <row r="23" spans="1:37" s="14" customFormat="1" ht="16.5" x14ac:dyDescent="0.45">
      <c r="D23" s="14" t="s">
        <v>41</v>
      </c>
      <c r="H23" s="15"/>
      <c r="I23" s="16"/>
      <c r="J23" s="16"/>
      <c r="K23" s="16"/>
      <c r="L23" s="16"/>
      <c r="M23" s="16"/>
      <c r="N23" s="16"/>
      <c r="P23" s="10"/>
      <c r="U23" s="18"/>
      <c r="V23" s="18"/>
      <c r="Y23" s="18"/>
      <c r="AA23" s="139"/>
      <c r="AB23" s="261" t="s">
        <v>231</v>
      </c>
      <c r="AC23" s="260" t="s">
        <v>232</v>
      </c>
      <c r="AD23" s="260"/>
      <c r="AE23" s="19"/>
      <c r="AF23" s="20"/>
      <c r="AG23" s="18"/>
      <c r="AH23" s="20"/>
      <c r="AI23" s="20"/>
      <c r="AJ23" s="20"/>
      <c r="AK23" s="21"/>
    </row>
    <row r="24" spans="1:37" s="14" customFormat="1" ht="16.5" x14ac:dyDescent="0.45">
      <c r="H24" s="15"/>
      <c r="I24" s="16"/>
      <c r="J24" s="16"/>
      <c r="K24" s="16"/>
      <c r="L24" s="16"/>
      <c r="M24" s="16"/>
      <c r="N24" s="16"/>
      <c r="P24" s="10"/>
      <c r="U24" s="18"/>
      <c r="V24" s="18"/>
      <c r="Y24" s="18"/>
      <c r="AB24" s="260"/>
      <c r="AC24" s="260"/>
      <c r="AD24" s="260"/>
      <c r="AE24" s="19"/>
      <c r="AF24" s="20"/>
      <c r="AG24" s="18"/>
      <c r="AH24" s="20"/>
      <c r="AI24" s="20"/>
      <c r="AJ24" s="20"/>
      <c r="AK24" s="21"/>
    </row>
    <row r="25" spans="1:37" s="14" customFormat="1" ht="16.5" x14ac:dyDescent="0.45">
      <c r="H25" s="15"/>
      <c r="I25" s="16"/>
      <c r="J25" s="16"/>
      <c r="K25" s="16"/>
      <c r="L25" s="16"/>
      <c r="N25" s="157" t="s">
        <v>46</v>
      </c>
      <c r="O25" s="192"/>
      <c r="P25" s="192"/>
      <c r="Q25" s="192"/>
      <c r="R25" s="192"/>
      <c r="S25" s="192"/>
      <c r="T25" s="192"/>
      <c r="U25" s="192"/>
      <c r="V25" s="192"/>
      <c r="W25" s="192"/>
      <c r="X25" s="192"/>
      <c r="Y25" s="192"/>
      <c r="Z25" s="192"/>
      <c r="AB25" s="260"/>
      <c r="AC25" s="260"/>
      <c r="AD25" s="260"/>
      <c r="AE25" s="18"/>
      <c r="AF25" s="20"/>
      <c r="AG25" s="20"/>
      <c r="AH25" s="20"/>
      <c r="AI25" s="21"/>
    </row>
    <row r="26" spans="1:37" s="14" customFormat="1" ht="15" thickBot="1" x14ac:dyDescent="0.4">
      <c r="H26" s="15"/>
      <c r="I26" s="16"/>
      <c r="J26" s="16"/>
      <c r="K26" s="16"/>
      <c r="L26" s="16"/>
      <c r="N26" s="17"/>
      <c r="O26" s="10"/>
      <c r="T26" s="83"/>
      <c r="Z26" s="15"/>
      <c r="AB26" s="19"/>
      <c r="AC26" s="19"/>
      <c r="AD26" s="20"/>
      <c r="AE26" s="18"/>
      <c r="AF26" s="20"/>
      <c r="AG26" s="20"/>
      <c r="AH26" s="20"/>
      <c r="AI26" s="21"/>
    </row>
    <row r="27" spans="1:37" s="14" customFormat="1" ht="16.5" thickTop="1" thickBot="1" x14ac:dyDescent="0.4">
      <c r="H27" s="15"/>
      <c r="I27" s="16"/>
      <c r="J27" s="16"/>
      <c r="K27" s="16"/>
      <c r="L27" s="16"/>
      <c r="N27" s="564" t="s">
        <v>47</v>
      </c>
      <c r="O27" s="565"/>
      <c r="P27" s="566"/>
      <c r="Q27" s="539" t="s">
        <v>38</v>
      </c>
      <c r="R27" s="540"/>
      <c r="S27" s="539" t="s">
        <v>37</v>
      </c>
      <c r="T27" s="540"/>
      <c r="U27" s="555" t="s">
        <v>14</v>
      </c>
      <c r="V27" s="556"/>
      <c r="W27" s="557" t="s">
        <v>39</v>
      </c>
      <c r="X27" s="558"/>
      <c r="Y27" s="559" t="s">
        <v>48</v>
      </c>
      <c r="Z27" s="560"/>
      <c r="AA27" s="84"/>
      <c r="AB27" s="84"/>
      <c r="AC27" s="84"/>
      <c r="AD27" s="84"/>
      <c r="AE27" s="18"/>
      <c r="AF27" s="20"/>
      <c r="AG27" s="20"/>
      <c r="AH27" s="20"/>
      <c r="AI27" s="21"/>
    </row>
    <row r="28" spans="1:37" s="14" customFormat="1" ht="15.75" customHeight="1" thickTop="1" x14ac:dyDescent="0.35">
      <c r="H28" s="15"/>
      <c r="I28" s="16"/>
      <c r="J28" s="16"/>
      <c r="K28" s="16"/>
      <c r="L28" s="16"/>
      <c r="N28" s="586" t="s">
        <v>49</v>
      </c>
      <c r="O28" s="587"/>
      <c r="P28" s="588"/>
      <c r="Q28" s="592" t="s">
        <v>50</v>
      </c>
      <c r="R28" s="593"/>
      <c r="S28" s="596" t="s">
        <v>51</v>
      </c>
      <c r="T28" s="593"/>
      <c r="U28" s="598" t="s">
        <v>52</v>
      </c>
      <c r="V28" s="599"/>
      <c r="W28" s="596" t="s">
        <v>53</v>
      </c>
      <c r="X28" s="593"/>
      <c r="Y28" s="561" t="s">
        <v>54</v>
      </c>
      <c r="Z28" s="562"/>
      <c r="AB28" s="16"/>
      <c r="AC28" s="17"/>
      <c r="AD28" s="10"/>
      <c r="AE28" s="20"/>
      <c r="AF28" s="18"/>
      <c r="AG28" s="20"/>
      <c r="AH28" s="20"/>
      <c r="AI28" s="20"/>
      <c r="AJ28" s="21"/>
    </row>
    <row r="29" spans="1:37" s="14" customFormat="1" x14ac:dyDescent="0.35">
      <c r="H29" s="15"/>
      <c r="I29" s="16"/>
      <c r="J29" s="16"/>
      <c r="K29" s="16"/>
      <c r="L29" s="16"/>
      <c r="N29" s="589"/>
      <c r="O29" s="590"/>
      <c r="P29" s="591"/>
      <c r="Q29" s="594"/>
      <c r="R29" s="595"/>
      <c r="S29" s="597"/>
      <c r="T29" s="595"/>
      <c r="U29" s="600"/>
      <c r="V29" s="601"/>
      <c r="W29" s="597"/>
      <c r="X29" s="595"/>
      <c r="Y29" s="549"/>
      <c r="Z29" s="550"/>
      <c r="AA29" s="98"/>
      <c r="AB29" s="98"/>
      <c r="AC29" s="99"/>
      <c r="AD29" s="99"/>
      <c r="AE29" s="20"/>
      <c r="AF29" s="18"/>
      <c r="AG29" s="20"/>
      <c r="AH29" s="20"/>
      <c r="AI29" s="20"/>
      <c r="AJ29" s="21"/>
    </row>
    <row r="30" spans="1:37" s="14" customFormat="1" ht="15" customHeight="1" x14ac:dyDescent="0.35">
      <c r="H30" s="15"/>
      <c r="I30" s="16"/>
      <c r="J30" s="16"/>
      <c r="K30" s="16"/>
      <c r="L30" s="16"/>
      <c r="N30" s="567" t="s">
        <v>66</v>
      </c>
      <c r="O30" s="568"/>
      <c r="P30" s="569"/>
      <c r="Q30" s="573" t="s">
        <v>55</v>
      </c>
      <c r="R30" s="552"/>
      <c r="S30" s="551" t="s">
        <v>56</v>
      </c>
      <c r="T30" s="552"/>
      <c r="U30" s="545" t="s">
        <v>57</v>
      </c>
      <c r="V30" s="546"/>
      <c r="W30" s="551" t="s">
        <v>58</v>
      </c>
      <c r="X30" s="552"/>
      <c r="Y30" s="541" t="s">
        <v>59</v>
      </c>
      <c r="Z30" s="542"/>
      <c r="AA30" s="94"/>
      <c r="AB30" s="94"/>
      <c r="AC30" s="95"/>
      <c r="AD30" s="95"/>
      <c r="AE30" s="20"/>
      <c r="AF30" s="18"/>
      <c r="AG30" s="20"/>
      <c r="AH30" s="20"/>
      <c r="AI30" s="20"/>
      <c r="AJ30" s="21"/>
    </row>
    <row r="31" spans="1:37" s="14" customFormat="1" x14ac:dyDescent="0.35">
      <c r="H31" s="15"/>
      <c r="I31" s="16"/>
      <c r="J31" s="16"/>
      <c r="K31" s="16"/>
      <c r="L31" s="16"/>
      <c r="N31" s="570"/>
      <c r="O31" s="571"/>
      <c r="P31" s="572"/>
      <c r="Q31" s="574"/>
      <c r="R31" s="554"/>
      <c r="S31" s="553"/>
      <c r="T31" s="554"/>
      <c r="U31" s="547"/>
      <c r="V31" s="548"/>
      <c r="W31" s="553"/>
      <c r="X31" s="554"/>
      <c r="Y31" s="549"/>
      <c r="Z31" s="550"/>
      <c r="AA31" s="94"/>
      <c r="AB31" s="94"/>
      <c r="AC31" s="95"/>
      <c r="AD31" s="95"/>
      <c r="AE31" s="20"/>
      <c r="AF31" s="18"/>
      <c r="AG31" s="20"/>
      <c r="AH31" s="20"/>
      <c r="AI31" s="20"/>
      <c r="AJ31" s="21"/>
    </row>
    <row r="32" spans="1:37" s="14" customFormat="1" ht="15" customHeight="1" x14ac:dyDescent="0.35">
      <c r="H32" s="15"/>
      <c r="I32" s="16"/>
      <c r="J32" s="16"/>
      <c r="K32" s="16"/>
      <c r="L32" s="16"/>
      <c r="N32" s="575" t="s">
        <v>60</v>
      </c>
      <c r="O32" s="576"/>
      <c r="P32" s="577"/>
      <c r="Q32" s="573" t="s">
        <v>61</v>
      </c>
      <c r="R32" s="552"/>
      <c r="S32" s="551" t="s">
        <v>62</v>
      </c>
      <c r="T32" s="552"/>
      <c r="U32" s="545" t="s">
        <v>63</v>
      </c>
      <c r="V32" s="546"/>
      <c r="W32" s="551" t="s">
        <v>64</v>
      </c>
      <c r="X32" s="552"/>
      <c r="Y32" s="541" t="s">
        <v>65</v>
      </c>
      <c r="Z32" s="542"/>
      <c r="AA32" s="96"/>
      <c r="AB32" s="96"/>
      <c r="AC32" s="95"/>
      <c r="AD32" s="95"/>
      <c r="AE32" s="20"/>
      <c r="AF32" s="18"/>
      <c r="AG32" s="20"/>
      <c r="AH32" s="20"/>
      <c r="AI32" s="20"/>
      <c r="AJ32" s="21"/>
    </row>
    <row r="33" spans="8:38" s="14" customFormat="1" ht="15" thickBot="1" x14ac:dyDescent="0.4">
      <c r="H33" s="15"/>
      <c r="I33" s="16"/>
      <c r="J33" s="16"/>
      <c r="K33" s="16"/>
      <c r="L33" s="16"/>
      <c r="N33" s="578"/>
      <c r="O33" s="579"/>
      <c r="P33" s="580"/>
      <c r="Q33" s="581"/>
      <c r="R33" s="582"/>
      <c r="S33" s="583"/>
      <c r="T33" s="582"/>
      <c r="U33" s="584"/>
      <c r="V33" s="585"/>
      <c r="W33" s="86"/>
      <c r="X33" s="85"/>
      <c r="Y33" s="543"/>
      <c r="Z33" s="544"/>
      <c r="AA33" s="96"/>
      <c r="AB33" s="96"/>
      <c r="AC33" s="95"/>
      <c r="AD33" s="95"/>
      <c r="AE33" s="20"/>
      <c r="AF33" s="18"/>
      <c r="AG33" s="20"/>
      <c r="AH33" s="20"/>
      <c r="AI33" s="20"/>
      <c r="AJ33" s="21"/>
    </row>
    <row r="34" spans="8:38" s="14" customFormat="1" ht="15" customHeight="1" thickTop="1" x14ac:dyDescent="0.35">
      <c r="H34" s="15"/>
      <c r="I34" s="16"/>
      <c r="J34" s="16"/>
      <c r="K34" s="16"/>
      <c r="L34" s="16"/>
      <c r="M34" s="16"/>
      <c r="N34" s="16"/>
      <c r="P34" s="10"/>
      <c r="T34" s="96"/>
      <c r="U34" s="96"/>
      <c r="V34" s="96"/>
      <c r="W34" s="96"/>
      <c r="X34" s="96"/>
      <c r="Y34" s="96"/>
      <c r="Z34" s="96"/>
      <c r="AA34" s="97"/>
      <c r="AB34" s="97"/>
      <c r="AC34" s="96"/>
      <c r="AD34" s="96"/>
      <c r="AE34" s="95"/>
      <c r="AF34" s="95"/>
      <c r="AG34" s="20"/>
      <c r="AH34" s="18"/>
      <c r="AI34" s="20"/>
      <c r="AJ34" s="20"/>
      <c r="AK34" s="20"/>
      <c r="AL34" s="21"/>
    </row>
    <row r="35" spans="8:38" s="14" customFormat="1" x14ac:dyDescent="0.35">
      <c r="H35" s="15"/>
      <c r="I35" s="16"/>
      <c r="K35" s="10"/>
      <c r="L35" s="10"/>
      <c r="P35" s="96"/>
      <c r="Q35" s="96"/>
      <c r="R35" s="96"/>
      <c r="S35" s="96"/>
      <c r="T35" s="96"/>
      <c r="U35" s="96"/>
      <c r="V35" s="96"/>
      <c r="W35" s="97"/>
      <c r="X35" s="97"/>
      <c r="Y35" s="96"/>
      <c r="Z35" s="96"/>
      <c r="AA35" s="95"/>
      <c r="AB35" s="95"/>
      <c r="AC35" s="20"/>
      <c r="AD35" s="20"/>
      <c r="AE35" s="20"/>
      <c r="AF35" s="20"/>
      <c r="AG35" s="21"/>
    </row>
    <row r="36" spans="8:38" s="14" customFormat="1" x14ac:dyDescent="0.35">
      <c r="H36" s="15"/>
      <c r="I36" s="16"/>
      <c r="K36" s="10"/>
      <c r="L36" s="10"/>
      <c r="P36" s="96"/>
      <c r="Q36" s="96"/>
      <c r="R36" s="96"/>
      <c r="S36" s="96"/>
      <c r="T36" s="96"/>
      <c r="U36" s="96"/>
      <c r="V36" s="96"/>
      <c r="W36" s="97"/>
      <c r="X36" s="97"/>
      <c r="Y36" s="96"/>
      <c r="Z36" s="96"/>
      <c r="AA36" s="95"/>
      <c r="AB36" s="95"/>
      <c r="AC36" s="20"/>
      <c r="AD36" s="18"/>
      <c r="AE36" s="20"/>
      <c r="AF36" s="20"/>
      <c r="AG36" s="20"/>
      <c r="AH36" s="21"/>
    </row>
    <row r="37" spans="8:38" s="14" customFormat="1" x14ac:dyDescent="0.35">
      <c r="H37" s="15"/>
      <c r="I37" s="16"/>
      <c r="K37" s="10"/>
      <c r="L37" s="10"/>
      <c r="P37" s="96"/>
      <c r="Q37" s="96"/>
      <c r="R37" s="96"/>
      <c r="S37" s="96"/>
      <c r="T37" s="96"/>
      <c r="U37" s="96"/>
      <c r="V37" s="96"/>
      <c r="W37" s="97"/>
      <c r="X37" s="97"/>
      <c r="Y37" s="96"/>
      <c r="Z37" s="96"/>
      <c r="AA37" s="95"/>
      <c r="AB37" s="95"/>
      <c r="AC37" s="20"/>
      <c r="AD37" s="18"/>
      <c r="AE37" s="20"/>
      <c r="AF37" s="20"/>
      <c r="AG37" s="20"/>
      <c r="AH37" s="21"/>
    </row>
    <row r="38" spans="8:38" s="14" customFormat="1" x14ac:dyDescent="0.35">
      <c r="H38" s="15"/>
      <c r="I38" s="16"/>
      <c r="K38" s="10"/>
      <c r="L38" s="10"/>
      <c r="P38" s="96"/>
      <c r="Q38" s="96"/>
      <c r="R38" s="96"/>
      <c r="S38" s="96"/>
      <c r="T38" s="96"/>
      <c r="U38" s="96"/>
      <c r="V38" s="96"/>
      <c r="W38" s="97"/>
      <c r="X38" s="97"/>
      <c r="Y38" s="96"/>
      <c r="Z38" s="96"/>
      <c r="AA38" s="95"/>
      <c r="AB38" s="95"/>
      <c r="AC38" s="20"/>
      <c r="AD38" s="18"/>
      <c r="AE38" s="20"/>
      <c r="AF38" s="20"/>
      <c r="AG38" s="20"/>
      <c r="AH38" s="21"/>
    </row>
    <row r="39" spans="8:38" s="14" customFormat="1" ht="15" customHeight="1" x14ac:dyDescent="0.35">
      <c r="H39" s="15"/>
      <c r="I39" s="16"/>
      <c r="K39" s="10"/>
      <c r="L39" s="10"/>
      <c r="P39" s="96"/>
      <c r="Q39" s="96"/>
      <c r="R39" s="96"/>
      <c r="S39" s="96"/>
      <c r="T39" s="96"/>
      <c r="U39" s="96"/>
      <c r="V39" s="96"/>
      <c r="W39" s="97"/>
      <c r="X39" s="97"/>
      <c r="Y39" s="96"/>
      <c r="Z39" s="96"/>
      <c r="AA39" s="95"/>
      <c r="AB39" s="95"/>
      <c r="AC39" s="20"/>
      <c r="AD39" s="18"/>
      <c r="AE39" s="20"/>
      <c r="AF39" s="20"/>
      <c r="AG39" s="20"/>
      <c r="AH39" s="21"/>
    </row>
    <row r="40" spans="8:38" s="14" customFormat="1" ht="15" customHeight="1" x14ac:dyDescent="0.35">
      <c r="H40" s="15"/>
      <c r="I40" s="16"/>
      <c r="K40" s="10"/>
      <c r="L40" s="10"/>
      <c r="P40" s="96"/>
      <c r="Q40" s="96"/>
      <c r="R40" s="96"/>
      <c r="S40" s="96"/>
      <c r="T40" s="96"/>
      <c r="U40" s="96"/>
      <c r="V40" s="96"/>
      <c r="W40" s="97"/>
      <c r="X40" s="97"/>
      <c r="Y40" s="96"/>
      <c r="Z40" s="96"/>
      <c r="AA40" s="95"/>
      <c r="AB40" s="95"/>
      <c r="AC40" s="20"/>
      <c r="AD40" s="18"/>
      <c r="AE40" s="20"/>
      <c r="AF40" s="20"/>
      <c r="AG40" s="20"/>
      <c r="AH40" s="21"/>
    </row>
    <row r="41" spans="8:38" s="14" customFormat="1" ht="15" customHeight="1" x14ac:dyDescent="0.35">
      <c r="H41" s="15"/>
      <c r="I41" s="16"/>
      <c r="K41" s="10"/>
      <c r="L41" s="10"/>
      <c r="P41" s="96"/>
      <c r="Q41" s="96"/>
      <c r="R41" s="96"/>
      <c r="S41" s="96"/>
      <c r="T41" s="96"/>
      <c r="U41" s="96"/>
      <c r="V41" s="96"/>
      <c r="W41" s="97"/>
      <c r="X41" s="97"/>
      <c r="Y41" s="96"/>
      <c r="Z41" s="96"/>
      <c r="AA41" s="95"/>
      <c r="AB41" s="95"/>
      <c r="AC41" s="20"/>
      <c r="AD41" s="18"/>
      <c r="AE41" s="20"/>
      <c r="AF41" s="20"/>
      <c r="AG41" s="20"/>
      <c r="AH41" s="21"/>
    </row>
    <row r="42" spans="8:38" s="14" customFormat="1" ht="15" customHeight="1" x14ac:dyDescent="0.35">
      <c r="H42" s="15"/>
      <c r="I42" s="16"/>
      <c r="K42" s="10"/>
      <c r="L42" s="10"/>
      <c r="P42" s="96"/>
      <c r="Q42" s="96"/>
      <c r="R42" s="96"/>
      <c r="S42" s="96"/>
      <c r="T42" s="96"/>
      <c r="U42" s="96"/>
      <c r="V42" s="96"/>
      <c r="W42" s="97"/>
      <c r="X42" s="97"/>
      <c r="Y42" s="96"/>
      <c r="Z42" s="96"/>
      <c r="AA42" s="95"/>
      <c r="AB42" s="95"/>
      <c r="AC42" s="20"/>
      <c r="AD42" s="18"/>
      <c r="AE42" s="20"/>
      <c r="AF42" s="20"/>
      <c r="AG42" s="20"/>
      <c r="AH42" s="21"/>
    </row>
    <row r="43" spans="8:38" s="14" customFormat="1" x14ac:dyDescent="0.35">
      <c r="H43" s="15"/>
      <c r="I43" s="16"/>
      <c r="K43" s="10"/>
      <c r="L43" s="10"/>
      <c r="P43" s="96"/>
      <c r="Q43" s="96"/>
      <c r="R43" s="96"/>
      <c r="S43" s="96"/>
      <c r="T43" s="96"/>
      <c r="U43" s="96"/>
      <c r="V43" s="96"/>
      <c r="W43" s="97"/>
      <c r="X43" s="97"/>
      <c r="Y43" s="96"/>
      <c r="Z43" s="96"/>
      <c r="AA43" s="95"/>
      <c r="AB43" s="95"/>
      <c r="AC43" s="20"/>
      <c r="AD43" s="18"/>
      <c r="AE43" s="20"/>
      <c r="AF43" s="20"/>
      <c r="AG43" s="20"/>
      <c r="AH43" s="21"/>
    </row>
    <row r="44" spans="8:38" s="14" customFormat="1" ht="15" customHeight="1" x14ac:dyDescent="0.35">
      <c r="H44" s="15"/>
      <c r="I44" s="16"/>
      <c r="K44" s="10"/>
      <c r="L44" s="10"/>
      <c r="P44" s="96"/>
      <c r="Q44" s="96"/>
      <c r="R44" s="96"/>
      <c r="S44" s="96"/>
      <c r="T44" s="96"/>
      <c r="U44" s="96"/>
      <c r="V44" s="96"/>
      <c r="W44" s="97"/>
      <c r="X44" s="97"/>
      <c r="Y44" s="96"/>
      <c r="Z44" s="96"/>
      <c r="AA44" s="95"/>
      <c r="AB44" s="95"/>
      <c r="AC44" s="20"/>
      <c r="AD44" s="18"/>
      <c r="AE44" s="20"/>
      <c r="AF44" s="20"/>
      <c r="AG44" s="20"/>
      <c r="AH44" s="21"/>
    </row>
    <row r="45" spans="8:38" s="14" customFormat="1" ht="15" customHeight="1" x14ac:dyDescent="0.35">
      <c r="H45" s="15"/>
      <c r="I45" s="16"/>
      <c r="K45" s="10"/>
      <c r="L45" s="10"/>
      <c r="P45" s="96"/>
      <c r="Q45" s="96"/>
      <c r="R45" s="96"/>
      <c r="S45" s="96"/>
      <c r="T45" s="96"/>
      <c r="U45" s="96"/>
      <c r="V45" s="96"/>
      <c r="W45" s="97"/>
      <c r="X45" s="97"/>
      <c r="Y45" s="96"/>
      <c r="Z45" s="96"/>
      <c r="AA45" s="95"/>
      <c r="AB45" s="95"/>
      <c r="AC45" s="20"/>
      <c r="AD45" s="18"/>
      <c r="AE45" s="20"/>
      <c r="AF45" s="20"/>
      <c r="AG45" s="20"/>
      <c r="AH45" s="21"/>
    </row>
    <row r="46" spans="8:38" s="14" customFormat="1" ht="15" customHeight="1" x14ac:dyDescent="0.35">
      <c r="H46" s="15"/>
      <c r="I46" s="16"/>
      <c r="K46" s="10"/>
      <c r="L46" s="10"/>
      <c r="P46" s="96"/>
      <c r="Q46" s="96"/>
      <c r="R46" s="96"/>
      <c r="S46" s="96"/>
      <c r="T46" s="96"/>
      <c r="U46" s="96"/>
      <c r="V46" s="96"/>
      <c r="W46" s="97"/>
      <c r="X46" s="97"/>
      <c r="Y46" s="96"/>
      <c r="Z46" s="96"/>
      <c r="AA46" s="95"/>
      <c r="AB46" s="95"/>
      <c r="AC46" s="20"/>
      <c r="AD46" s="18"/>
      <c r="AE46" s="20"/>
      <c r="AF46" s="20"/>
      <c r="AG46" s="20"/>
      <c r="AH46" s="21"/>
    </row>
    <row r="47" spans="8:38" s="14" customFormat="1" ht="15" customHeight="1" x14ac:dyDescent="0.35">
      <c r="H47" s="15"/>
      <c r="I47" s="16"/>
      <c r="K47" s="10"/>
      <c r="L47" s="10"/>
      <c r="P47" s="96"/>
      <c r="Q47" s="96"/>
      <c r="R47" s="96"/>
      <c r="S47" s="96"/>
      <c r="T47" s="96"/>
      <c r="U47" s="96"/>
      <c r="V47" s="96"/>
      <c r="W47" s="97"/>
      <c r="X47" s="97"/>
      <c r="Y47" s="96"/>
      <c r="Z47" s="96"/>
      <c r="AA47" s="95"/>
      <c r="AB47" s="95"/>
      <c r="AC47" s="20"/>
      <c r="AD47" s="8"/>
      <c r="AE47" s="6"/>
      <c r="AF47" s="8"/>
      <c r="AG47" s="8"/>
      <c r="AH47" s="8"/>
    </row>
    <row r="48" spans="8:38" s="14" customFormat="1" ht="15" customHeight="1" x14ac:dyDescent="0.35">
      <c r="H48" s="15"/>
      <c r="I48" s="16"/>
      <c r="K48" s="10"/>
      <c r="L48" s="10"/>
      <c r="P48" s="96"/>
      <c r="Q48" s="96"/>
      <c r="R48" s="96"/>
      <c r="S48" s="96"/>
      <c r="T48" s="96"/>
      <c r="U48" s="96"/>
      <c r="V48" s="96"/>
      <c r="W48" s="97"/>
      <c r="X48" s="97"/>
      <c r="Y48" s="96"/>
      <c r="Z48" s="96"/>
      <c r="AA48" s="95"/>
      <c r="AB48" s="95"/>
      <c r="AC48" s="20"/>
      <c r="AD48" s="8"/>
      <c r="AE48" s="6"/>
      <c r="AF48" s="8"/>
      <c r="AG48" s="8"/>
      <c r="AH48" s="8"/>
    </row>
    <row r="49" spans="11:35" x14ac:dyDescent="0.35">
      <c r="K49" s="10"/>
      <c r="L49" s="10"/>
      <c r="M49" s="14"/>
      <c r="N49" s="14"/>
      <c r="O49" s="14"/>
      <c r="P49" s="96"/>
      <c r="Q49" s="96"/>
      <c r="R49" s="96"/>
      <c r="S49" s="96"/>
      <c r="T49" s="96"/>
      <c r="U49" s="96"/>
      <c r="V49" s="96"/>
      <c r="W49" s="97"/>
      <c r="X49" s="97"/>
      <c r="Y49" s="96"/>
      <c r="Z49" s="96"/>
      <c r="AA49" s="95"/>
      <c r="AB49" s="95"/>
      <c r="AC49" s="20"/>
    </row>
    <row r="50" spans="11:35" x14ac:dyDescent="0.35">
      <c r="K50" s="10"/>
      <c r="L50" s="10"/>
      <c r="M50" s="14"/>
      <c r="N50" s="14"/>
      <c r="O50" s="14"/>
      <c r="P50" s="96"/>
      <c r="Q50" s="96"/>
      <c r="R50" s="96"/>
      <c r="S50" s="96"/>
      <c r="T50" s="96"/>
      <c r="U50" s="96"/>
      <c r="V50" s="96"/>
      <c r="W50" s="97"/>
      <c r="X50" s="97"/>
      <c r="Y50" s="96"/>
      <c r="Z50" s="96"/>
      <c r="AA50" s="95"/>
      <c r="AB50" s="95"/>
      <c r="AC50" s="20"/>
    </row>
    <row r="51" spans="11:35" x14ac:dyDescent="0.35">
      <c r="K51" s="10"/>
      <c r="L51" s="10"/>
      <c r="M51" s="14"/>
      <c r="N51" s="14"/>
      <c r="O51" s="14"/>
      <c r="P51" s="96"/>
      <c r="Q51" s="96"/>
      <c r="R51" s="96"/>
      <c r="S51" s="96"/>
      <c r="T51" s="96"/>
      <c r="U51" s="96"/>
      <c r="V51" s="96"/>
      <c r="W51" s="97"/>
      <c r="X51" s="97"/>
      <c r="Y51" s="96"/>
      <c r="Z51" s="96"/>
      <c r="AA51" s="95"/>
      <c r="AB51" s="95"/>
      <c r="AC51" s="20"/>
    </row>
    <row r="52" spans="11:35" x14ac:dyDescent="0.35">
      <c r="K52" s="10"/>
      <c r="L52" s="10"/>
      <c r="M52" s="14"/>
      <c r="N52" s="14"/>
      <c r="O52" s="14"/>
      <c r="P52" s="96"/>
      <c r="Q52" s="96"/>
      <c r="R52" s="96"/>
      <c r="S52" s="96"/>
      <c r="T52" s="96"/>
      <c r="U52" s="96"/>
      <c r="V52" s="96"/>
      <c r="W52" s="97"/>
      <c r="X52" s="97"/>
      <c r="Y52" s="96"/>
      <c r="Z52" s="96"/>
      <c r="AA52" s="95"/>
      <c r="AB52" s="95"/>
      <c r="AC52" s="20"/>
    </row>
    <row r="53" spans="11:35" x14ac:dyDescent="0.35">
      <c r="K53" s="10"/>
      <c r="L53" s="10"/>
      <c r="M53" s="14"/>
      <c r="N53" s="14"/>
      <c r="O53" s="14"/>
      <c r="P53" s="96"/>
      <c r="Q53" s="96"/>
      <c r="R53" s="96"/>
      <c r="S53" s="96"/>
      <c r="T53" s="96"/>
      <c r="U53" s="96"/>
      <c r="V53" s="96"/>
      <c r="W53" s="97"/>
      <c r="X53" s="97"/>
      <c r="Y53" s="96"/>
      <c r="Z53" s="96"/>
      <c r="AA53" s="95"/>
      <c r="AB53" s="95"/>
      <c r="AC53" s="20"/>
    </row>
    <row r="54" spans="11:35" x14ac:dyDescent="0.35">
      <c r="K54" s="10"/>
      <c r="L54" s="10"/>
      <c r="M54" s="14"/>
      <c r="N54" s="14"/>
      <c r="O54" s="14"/>
      <c r="P54" s="14"/>
      <c r="Q54" s="18"/>
      <c r="R54" s="18"/>
      <c r="S54" s="14"/>
      <c r="T54" s="14"/>
      <c r="U54" s="18"/>
      <c r="V54" s="14"/>
      <c r="W54" s="14"/>
      <c r="X54" s="14"/>
      <c r="Y54" s="14"/>
      <c r="Z54" s="19"/>
      <c r="AA54" s="19"/>
      <c r="AB54" s="20"/>
      <c r="AC54" s="18"/>
    </row>
    <row r="55" spans="11:35" ht="17" x14ac:dyDescent="0.5">
      <c r="L55" s="91" t="s">
        <v>121</v>
      </c>
      <c r="M55" s="14"/>
      <c r="N55" s="14"/>
      <c r="O55" s="14"/>
      <c r="P55" s="14"/>
      <c r="Q55" s="18"/>
      <c r="R55" s="18"/>
      <c r="S55" s="14"/>
      <c r="T55" s="14"/>
      <c r="U55" s="18"/>
      <c r="V55" s="14"/>
      <c r="W55" s="14"/>
      <c r="X55" s="14"/>
      <c r="Y55" s="14"/>
      <c r="Z55" s="19"/>
      <c r="AA55" s="19"/>
      <c r="AB55" s="20"/>
      <c r="AC55" s="8"/>
      <c r="AD55" s="6"/>
      <c r="AE55" s="8"/>
      <c r="AH55" s="9"/>
      <c r="AI55" s="2"/>
    </row>
    <row r="56" spans="11:35" ht="15" customHeight="1" x14ac:dyDescent="0.35">
      <c r="K56" s="17"/>
      <c r="L56" s="537" t="s">
        <v>122</v>
      </c>
      <c r="M56" s="537"/>
      <c r="N56" s="537"/>
      <c r="O56" s="537"/>
      <c r="P56" s="537"/>
      <c r="Q56" s="537"/>
      <c r="R56" s="537"/>
      <c r="S56" s="537"/>
      <c r="T56" s="537"/>
      <c r="U56" s="537"/>
      <c r="V56" s="537"/>
      <c r="W56" s="537"/>
      <c r="AC56" s="8"/>
      <c r="AD56" s="6"/>
      <c r="AE56" s="8"/>
      <c r="AH56" s="9"/>
      <c r="AI56" s="2"/>
    </row>
    <row r="57" spans="11:35" ht="15" customHeight="1" x14ac:dyDescent="0.35">
      <c r="K57" s="17"/>
      <c r="L57" s="537"/>
      <c r="M57" s="537"/>
      <c r="N57" s="537"/>
      <c r="O57" s="537"/>
      <c r="P57" s="537"/>
      <c r="Q57" s="537"/>
      <c r="R57" s="537"/>
      <c r="S57" s="537"/>
      <c r="T57" s="537"/>
      <c r="U57" s="537"/>
      <c r="V57" s="537"/>
      <c r="W57" s="537"/>
      <c r="AC57" s="8"/>
      <c r="AD57" s="6"/>
      <c r="AE57" s="8"/>
      <c r="AH57" s="9"/>
      <c r="AI57" s="2"/>
    </row>
    <row r="58" spans="11:35" ht="15" customHeight="1" x14ac:dyDescent="0.35">
      <c r="K58" s="17"/>
      <c r="L58" s="537"/>
      <c r="M58" s="537"/>
      <c r="N58" s="537"/>
      <c r="O58" s="537"/>
      <c r="P58" s="537"/>
      <c r="Q58" s="537"/>
      <c r="R58" s="537"/>
      <c r="S58" s="537"/>
      <c r="T58" s="537"/>
      <c r="U58" s="537"/>
      <c r="V58" s="537"/>
      <c r="W58" s="537"/>
      <c r="AC58" s="8"/>
      <c r="AD58" s="6"/>
      <c r="AE58" s="8"/>
      <c r="AH58" s="9"/>
      <c r="AI58" s="2"/>
    </row>
    <row r="59" spans="11:35" ht="15" customHeight="1" x14ac:dyDescent="0.35">
      <c r="K59" s="17"/>
      <c r="L59" s="183"/>
      <c r="M59" s="183"/>
      <c r="N59" s="183"/>
      <c r="O59" s="183"/>
      <c r="P59" s="183"/>
      <c r="Q59" s="183"/>
      <c r="R59" s="183"/>
      <c r="S59" s="183"/>
      <c r="T59" s="183"/>
      <c r="U59" s="183"/>
      <c r="V59" s="183"/>
      <c r="W59" s="183"/>
      <c r="AC59" s="8"/>
      <c r="AD59" s="6"/>
      <c r="AE59" s="8"/>
      <c r="AH59" s="9"/>
      <c r="AI59" s="2"/>
    </row>
    <row r="60" spans="11:35" ht="15" customHeight="1" x14ac:dyDescent="0.35">
      <c r="K60" s="17"/>
      <c r="L60" s="529" t="s">
        <v>123</v>
      </c>
      <c r="M60" s="529"/>
      <c r="N60" s="529"/>
      <c r="O60" s="529"/>
      <c r="P60" s="529"/>
      <c r="Q60" s="529"/>
      <c r="R60" s="529"/>
      <c r="S60" s="529"/>
      <c r="T60" s="529"/>
      <c r="U60" s="529"/>
      <c r="V60" s="529"/>
      <c r="W60" s="529"/>
      <c r="AC60" s="8"/>
      <c r="AD60" s="6"/>
      <c r="AE60" s="8"/>
      <c r="AH60" s="9"/>
      <c r="AI60" s="2"/>
    </row>
    <row r="61" spans="11:35" ht="15" customHeight="1" x14ac:dyDescent="0.35">
      <c r="K61" s="17"/>
      <c r="L61" s="529"/>
      <c r="M61" s="529"/>
      <c r="N61" s="529"/>
      <c r="O61" s="529"/>
      <c r="P61" s="529"/>
      <c r="Q61" s="529"/>
      <c r="R61" s="529"/>
      <c r="S61" s="529"/>
      <c r="T61" s="529"/>
      <c r="U61" s="529"/>
      <c r="V61" s="529"/>
      <c r="W61" s="529"/>
      <c r="X61" s="14"/>
      <c r="Y61" s="14"/>
      <c r="Z61" s="19"/>
      <c r="AA61" s="19"/>
      <c r="AB61" s="20"/>
      <c r="AC61" s="8"/>
      <c r="AD61" s="6"/>
      <c r="AE61" s="8"/>
      <c r="AH61" s="9"/>
      <c r="AI61" s="2"/>
    </row>
    <row r="62" spans="11:35" ht="15" customHeight="1" x14ac:dyDescent="0.35">
      <c r="K62" s="17"/>
      <c r="L62" s="529"/>
      <c r="M62" s="529"/>
      <c r="N62" s="529"/>
      <c r="O62" s="529"/>
      <c r="P62" s="529"/>
      <c r="Q62" s="529"/>
      <c r="R62" s="529"/>
      <c r="S62" s="529"/>
      <c r="T62" s="529"/>
      <c r="U62" s="529"/>
      <c r="V62" s="529"/>
      <c r="W62" s="529"/>
      <c r="X62" s="14"/>
      <c r="Y62" s="14"/>
      <c r="Z62" s="19"/>
      <c r="AA62" s="19"/>
      <c r="AB62" s="20"/>
      <c r="AC62" s="8"/>
      <c r="AD62" s="6"/>
      <c r="AE62" s="8"/>
      <c r="AH62" s="9"/>
      <c r="AI62" s="2"/>
    </row>
    <row r="63" spans="11:35" ht="15" customHeight="1" x14ac:dyDescent="0.35">
      <c r="K63" s="17"/>
      <c r="L63" s="529"/>
      <c r="M63" s="529"/>
      <c r="N63" s="529"/>
      <c r="O63" s="529"/>
      <c r="P63" s="529"/>
      <c r="Q63" s="529"/>
      <c r="R63" s="529"/>
      <c r="S63" s="529"/>
      <c r="T63" s="529"/>
      <c r="U63" s="529"/>
      <c r="V63" s="529"/>
      <c r="W63" s="529"/>
      <c r="X63" s="14"/>
      <c r="Y63" s="14"/>
      <c r="Z63" s="19"/>
      <c r="AA63" s="19"/>
      <c r="AB63" s="20"/>
      <c r="AC63" s="8"/>
      <c r="AD63" s="6"/>
      <c r="AE63" s="8"/>
      <c r="AH63" s="9"/>
      <c r="AI63" s="2"/>
    </row>
    <row r="64" spans="11:35" ht="15" customHeight="1" x14ac:dyDescent="0.35">
      <c r="K64" s="17"/>
      <c r="L64" s="182"/>
      <c r="M64" s="182"/>
      <c r="N64" s="182"/>
      <c r="O64" s="182"/>
      <c r="P64" s="182"/>
      <c r="Q64" s="182"/>
      <c r="R64" s="182"/>
      <c r="S64" s="182"/>
      <c r="T64" s="14"/>
      <c r="U64" s="18"/>
      <c r="V64" s="14"/>
      <c r="W64" s="14"/>
      <c r="X64" s="14"/>
      <c r="Y64" s="14"/>
      <c r="Z64" s="19"/>
      <c r="AA64" s="19"/>
      <c r="AB64" s="20"/>
      <c r="AC64" s="8"/>
      <c r="AD64" s="6"/>
      <c r="AE64" s="8"/>
      <c r="AH64" s="9"/>
      <c r="AI64" s="2"/>
    </row>
    <row r="65" spans="11:36" ht="15" customHeight="1" x14ac:dyDescent="0.35">
      <c r="K65" s="17"/>
      <c r="L65" s="538" t="s">
        <v>124</v>
      </c>
      <c r="M65" s="538"/>
      <c r="N65" s="538"/>
      <c r="O65" s="538"/>
      <c r="P65" s="538"/>
      <c r="Q65" s="538"/>
      <c r="R65" s="538"/>
      <c r="S65" s="538"/>
      <c r="T65" s="538"/>
      <c r="U65" s="538"/>
      <c r="V65" s="538"/>
      <c r="W65" s="538"/>
      <c r="X65" s="14"/>
      <c r="Y65" s="14"/>
      <c r="Z65" s="19"/>
      <c r="AA65" s="19"/>
      <c r="AB65" s="20"/>
      <c r="AC65" s="8"/>
      <c r="AD65" s="6"/>
      <c r="AE65" s="8"/>
      <c r="AH65" s="9"/>
      <c r="AI65" s="2"/>
    </row>
    <row r="66" spans="11:36" ht="15" customHeight="1" x14ac:dyDescent="0.35">
      <c r="K66" s="4"/>
      <c r="L66" s="538"/>
      <c r="M66" s="538"/>
      <c r="N66" s="538"/>
      <c r="O66" s="538"/>
      <c r="P66" s="538"/>
      <c r="Q66" s="538"/>
      <c r="R66" s="538"/>
      <c r="S66" s="538"/>
      <c r="T66" s="538"/>
      <c r="U66" s="538"/>
      <c r="V66" s="538"/>
      <c r="W66" s="538"/>
      <c r="AA66" s="7"/>
      <c r="AC66" s="8"/>
      <c r="AD66" s="6"/>
      <c r="AE66" s="8"/>
      <c r="AH66" s="9"/>
      <c r="AI66" s="2"/>
    </row>
    <row r="67" spans="11:36" ht="15" customHeight="1" x14ac:dyDescent="0.35">
      <c r="K67" s="4"/>
      <c r="L67" s="538"/>
      <c r="M67" s="538"/>
      <c r="N67" s="538"/>
      <c r="O67" s="538"/>
      <c r="P67" s="538"/>
      <c r="Q67" s="538"/>
      <c r="R67" s="538"/>
      <c r="S67" s="538"/>
      <c r="T67" s="538"/>
      <c r="U67" s="538"/>
      <c r="V67" s="538"/>
      <c r="W67" s="538"/>
      <c r="AA67" s="7"/>
      <c r="AC67" s="8"/>
      <c r="AD67" s="6"/>
      <c r="AE67" s="8"/>
      <c r="AH67" s="9"/>
      <c r="AI67" s="2"/>
    </row>
    <row r="68" spans="11:36" ht="15" customHeight="1" x14ac:dyDescent="0.35">
      <c r="K68" s="4"/>
      <c r="L68" s="5"/>
      <c r="M68" s="1"/>
      <c r="N68" s="2"/>
      <c r="P68" s="1"/>
      <c r="Q68" s="2"/>
      <c r="R68" s="6"/>
      <c r="T68" s="2"/>
      <c r="V68" s="6"/>
      <c r="W68" s="2"/>
      <c r="AA68" s="7"/>
      <c r="AC68" s="8"/>
      <c r="AD68" s="6"/>
      <c r="AE68" s="8"/>
      <c r="AH68" s="9"/>
      <c r="AI68" s="2"/>
    </row>
    <row r="69" spans="11:36" ht="15" customHeight="1" x14ac:dyDescent="0.35">
      <c r="K69" s="4"/>
      <c r="L69" s="529" t="s">
        <v>125</v>
      </c>
      <c r="M69" s="529"/>
      <c r="N69" s="529"/>
      <c r="O69" s="529"/>
      <c r="P69" s="529"/>
      <c r="Q69" s="529"/>
      <c r="R69" s="529"/>
      <c r="S69" s="529"/>
      <c r="T69" s="529"/>
      <c r="U69" s="529"/>
      <c r="V69" s="529"/>
      <c r="W69" s="529"/>
      <c r="AA69" s="7"/>
      <c r="AJ69" s="9"/>
    </row>
    <row r="70" spans="11:36" ht="15" customHeight="1" x14ac:dyDescent="0.35">
      <c r="K70" s="4"/>
      <c r="L70" s="529"/>
      <c r="M70" s="529"/>
      <c r="N70" s="529"/>
      <c r="O70" s="529"/>
      <c r="P70" s="529"/>
      <c r="Q70" s="529"/>
      <c r="R70" s="529"/>
      <c r="S70" s="529"/>
      <c r="T70" s="529"/>
      <c r="U70" s="529"/>
      <c r="V70" s="529"/>
      <c r="W70" s="529"/>
      <c r="AA70" s="7"/>
      <c r="AJ70" s="9"/>
    </row>
    <row r="71" spans="11:36" ht="15" customHeight="1" x14ac:dyDescent="0.35">
      <c r="K71" s="4"/>
      <c r="L71" s="529"/>
      <c r="M71" s="529"/>
      <c r="N71" s="529"/>
      <c r="O71" s="529"/>
      <c r="P71" s="529"/>
      <c r="Q71" s="529"/>
      <c r="R71" s="529"/>
      <c r="S71" s="529"/>
      <c r="T71" s="529"/>
      <c r="U71" s="529"/>
      <c r="V71" s="529"/>
      <c r="W71" s="529"/>
      <c r="AA71" s="7"/>
    </row>
    <row r="72" spans="11:36" ht="15" customHeight="1" x14ac:dyDescent="0.35">
      <c r="K72" s="4"/>
      <c r="L72" s="529"/>
      <c r="M72" s="529"/>
      <c r="N72" s="529"/>
      <c r="O72" s="529"/>
      <c r="P72" s="529"/>
      <c r="Q72" s="529"/>
      <c r="R72" s="529"/>
      <c r="S72" s="529"/>
      <c r="T72" s="529"/>
      <c r="U72" s="529"/>
      <c r="V72" s="529"/>
      <c r="W72" s="529"/>
      <c r="AA72" s="7"/>
    </row>
    <row r="73" spans="11:36" ht="15" customHeight="1" x14ac:dyDescent="0.35">
      <c r="K73" s="4"/>
      <c r="L73" s="92"/>
      <c r="M73" s="92"/>
      <c r="N73" s="92"/>
      <c r="O73" s="92"/>
      <c r="P73" s="92"/>
      <c r="Q73" s="92"/>
      <c r="R73" s="92"/>
      <c r="S73" s="92"/>
      <c r="T73" s="2"/>
      <c r="V73" s="6"/>
      <c r="W73" s="2"/>
      <c r="AA73" s="7"/>
    </row>
    <row r="74" spans="11:36" ht="15" customHeight="1" x14ac:dyDescent="0.35">
      <c r="K74" s="4"/>
      <c r="L74" s="563" t="s">
        <v>216</v>
      </c>
      <c r="M74" s="563"/>
      <c r="N74" s="563"/>
      <c r="O74" s="563"/>
      <c r="P74" s="563"/>
      <c r="Q74" s="563"/>
      <c r="R74" s="563"/>
      <c r="S74" s="563"/>
      <c r="T74" s="563"/>
      <c r="U74" s="563"/>
      <c r="V74" s="563"/>
      <c r="W74" s="563"/>
      <c r="AA74" s="7"/>
    </row>
    <row r="75" spans="11:36" ht="15" customHeight="1" x14ac:dyDescent="0.35">
      <c r="K75" s="4"/>
      <c r="L75" s="563"/>
      <c r="M75" s="563"/>
      <c r="N75" s="563"/>
      <c r="O75" s="563"/>
      <c r="P75" s="563"/>
      <c r="Q75" s="563"/>
      <c r="R75" s="563"/>
      <c r="S75" s="563"/>
      <c r="T75" s="563"/>
      <c r="U75" s="563"/>
      <c r="V75" s="563"/>
      <c r="W75" s="563"/>
      <c r="AA75" s="7"/>
    </row>
    <row r="76" spans="11:36" ht="15" customHeight="1" x14ac:dyDescent="0.35">
      <c r="K76" s="4"/>
      <c r="L76" s="563"/>
      <c r="M76" s="563"/>
      <c r="N76" s="563"/>
      <c r="O76" s="563"/>
      <c r="P76" s="563"/>
      <c r="Q76" s="563"/>
      <c r="R76" s="563"/>
      <c r="S76" s="563"/>
      <c r="T76" s="563"/>
      <c r="U76" s="563"/>
      <c r="V76" s="563"/>
      <c r="W76" s="563"/>
      <c r="AA76" s="7"/>
    </row>
    <row r="77" spans="11:36" ht="15" customHeight="1" x14ac:dyDescent="0.35">
      <c r="K77" s="4"/>
      <c r="L77" s="305"/>
      <c r="M77" s="305"/>
      <c r="N77" s="305"/>
      <c r="O77" s="305"/>
      <c r="P77" s="305"/>
      <c r="Q77" s="305"/>
      <c r="R77" s="305"/>
      <c r="S77" s="305"/>
      <c r="T77" s="305"/>
      <c r="U77" s="305"/>
      <c r="V77" s="305"/>
      <c r="W77" s="305"/>
      <c r="AA77" s="7"/>
    </row>
    <row r="78" spans="11:36" ht="15" customHeight="1" x14ac:dyDescent="0.35">
      <c r="K78" s="4"/>
      <c r="L78" s="184"/>
      <c r="M78" s="184"/>
      <c r="N78" s="184"/>
      <c r="O78" s="184"/>
      <c r="P78" s="184"/>
      <c r="Q78" s="184"/>
      <c r="R78" s="184"/>
      <c r="S78" s="184"/>
      <c r="T78" s="2"/>
      <c r="V78" s="6"/>
      <c r="W78" s="2"/>
      <c r="AA78" s="7"/>
    </row>
    <row r="79" spans="11:36" ht="15" customHeight="1" x14ac:dyDescent="0.35">
      <c r="K79" s="4"/>
      <c r="L79" s="184"/>
      <c r="M79" s="184"/>
      <c r="N79" s="184"/>
      <c r="O79" s="184"/>
      <c r="P79" s="184"/>
      <c r="Q79" s="184"/>
      <c r="R79" s="184"/>
      <c r="S79" s="184"/>
      <c r="T79" s="2"/>
      <c r="V79" s="6"/>
      <c r="W79" s="2"/>
      <c r="AA79" s="7"/>
    </row>
    <row r="80" spans="11:36" ht="15" customHeight="1" x14ac:dyDescent="0.35">
      <c r="K80" s="4"/>
      <c r="L80" s="184"/>
      <c r="M80" s="184"/>
      <c r="N80" s="184"/>
      <c r="O80" s="184"/>
      <c r="P80" s="184"/>
      <c r="Q80" s="184"/>
      <c r="R80" s="184"/>
      <c r="S80" s="184"/>
      <c r="T80" s="2"/>
      <c r="V80" s="6"/>
      <c r="W80" s="2"/>
      <c r="AA80" s="7"/>
    </row>
    <row r="81" spans="11:27" ht="15" customHeight="1" x14ac:dyDescent="0.35">
      <c r="K81" s="4"/>
      <c r="L81" s="5"/>
      <c r="M81" s="1"/>
      <c r="N81" s="2"/>
      <c r="P81" s="1"/>
      <c r="Q81" s="2"/>
      <c r="R81" s="6"/>
      <c r="T81" s="2"/>
      <c r="V81" s="6"/>
      <c r="W81" s="2"/>
      <c r="AA81" s="7"/>
    </row>
    <row r="82" spans="11:27" ht="15" customHeight="1" x14ac:dyDescent="0.35">
      <c r="K82" s="4"/>
      <c r="L82" s="5"/>
      <c r="M82" s="1"/>
      <c r="N82" s="2"/>
      <c r="P82" s="1"/>
      <c r="Q82" s="2"/>
      <c r="R82" s="6"/>
      <c r="T82" s="2"/>
      <c r="V82" s="6"/>
      <c r="W82" s="2"/>
      <c r="AA82" s="7"/>
    </row>
    <row r="83" spans="11:27" ht="15" customHeight="1" x14ac:dyDescent="0.35">
      <c r="K83" s="4"/>
      <c r="L83" s="5"/>
      <c r="M83" s="1"/>
      <c r="N83" s="2"/>
      <c r="P83" s="1"/>
      <c r="Q83" s="2"/>
      <c r="R83" s="6"/>
      <c r="T83" s="2"/>
      <c r="V83" s="6"/>
      <c r="W83" s="2"/>
      <c r="AA83" s="7"/>
    </row>
    <row r="84" spans="11:27" ht="15" customHeight="1" x14ac:dyDescent="0.35">
      <c r="K84" s="4"/>
      <c r="AA84" s="7"/>
    </row>
    <row r="85" spans="11:27" ht="15" customHeight="1" x14ac:dyDescent="0.35">
      <c r="K85" s="4"/>
      <c r="AA85" s="7"/>
    </row>
    <row r="86" spans="11:27" ht="15" customHeight="1" x14ac:dyDescent="0.35">
      <c r="K86" s="4"/>
      <c r="AA86" s="7"/>
    </row>
    <row r="87" spans="11:27" ht="15" customHeight="1" x14ac:dyDescent="0.35">
      <c r="K87" s="4"/>
      <c r="AA87" s="7"/>
    </row>
    <row r="88" spans="11:27" ht="15" customHeight="1" x14ac:dyDescent="0.35"/>
    <row r="89" spans="11:27" ht="15" customHeight="1" x14ac:dyDescent="0.35"/>
    <row r="90" spans="11:27" ht="15" customHeight="1" x14ac:dyDescent="0.35"/>
    <row r="91" spans="11:27" ht="15" customHeight="1" x14ac:dyDescent="0.35"/>
  </sheetData>
  <sortState ref="B7:AJ19">
    <sortCondition descending="1" ref="Q7:Q19"/>
  </sortState>
  <mergeCells count="78">
    <mergeCell ref="L74:W76"/>
    <mergeCell ref="N27:P27"/>
    <mergeCell ref="Q27:R27"/>
    <mergeCell ref="W32:X32"/>
    <mergeCell ref="N30:P31"/>
    <mergeCell ref="Q30:R31"/>
    <mergeCell ref="S30:T31"/>
    <mergeCell ref="N32:P33"/>
    <mergeCell ref="Q32:R33"/>
    <mergeCell ref="S32:T33"/>
    <mergeCell ref="U32:V33"/>
    <mergeCell ref="N28:P29"/>
    <mergeCell ref="Q28:R29"/>
    <mergeCell ref="S28:T29"/>
    <mergeCell ref="U28:V29"/>
    <mergeCell ref="W28:X29"/>
    <mergeCell ref="Y32:Z33"/>
    <mergeCell ref="U30:V31"/>
    <mergeCell ref="Y30:Z31"/>
    <mergeCell ref="W30:X31"/>
    <mergeCell ref="U27:V27"/>
    <mergeCell ref="W27:X27"/>
    <mergeCell ref="Y27:Z27"/>
    <mergeCell ref="Y28:Z29"/>
    <mergeCell ref="L56:W58"/>
    <mergeCell ref="L60:W63"/>
    <mergeCell ref="L65:W67"/>
    <mergeCell ref="L69:W72"/>
    <mergeCell ref="S27:T27"/>
    <mergeCell ref="J2:J3"/>
    <mergeCell ref="K2:K3"/>
    <mergeCell ref="L2:L3"/>
    <mergeCell ref="H1:H3"/>
    <mergeCell ref="I1:AJ1"/>
    <mergeCell ref="AE2:AE3"/>
    <mergeCell ref="AF2:AH2"/>
    <mergeCell ref="AI2:AI3"/>
    <mergeCell ref="AJ2:AJ5"/>
    <mergeCell ref="AD4:AD5"/>
    <mergeCell ref="X4:X5"/>
    <mergeCell ref="M2:M3"/>
    <mergeCell ref="N2:N3"/>
    <mergeCell ref="AD2:AD3"/>
    <mergeCell ref="I2:I3"/>
    <mergeCell ref="AB2:AC2"/>
    <mergeCell ref="A22:D22"/>
    <mergeCell ref="A1:A3"/>
    <mergeCell ref="B1:B3"/>
    <mergeCell ref="E1:E3"/>
    <mergeCell ref="C1:D3"/>
    <mergeCell ref="B6:H6"/>
    <mergeCell ref="A4:H5"/>
    <mergeCell ref="F1:F3"/>
    <mergeCell ref="G1:G3"/>
    <mergeCell ref="AF4:AH5"/>
    <mergeCell ref="AI4:AI5"/>
    <mergeCell ref="AE4:AE5"/>
    <mergeCell ref="N4:N5"/>
    <mergeCell ref="O2:O3"/>
    <mergeCell ref="P2:Q2"/>
    <mergeCell ref="R2:AA2"/>
    <mergeCell ref="R4:R5"/>
    <mergeCell ref="S4:S5"/>
    <mergeCell ref="T4:T5"/>
    <mergeCell ref="U4:U5"/>
    <mergeCell ref="V4:V5"/>
    <mergeCell ref="W4:W5"/>
    <mergeCell ref="O4:O5"/>
    <mergeCell ref="P4:Q5"/>
    <mergeCell ref="AA4:AA5"/>
    <mergeCell ref="AB4:AC5"/>
    <mergeCell ref="Y4:Y5"/>
    <mergeCell ref="Z4:Z5"/>
    <mergeCell ref="I4:I5"/>
    <mergeCell ref="J4:J5"/>
    <mergeCell ref="K4:K5"/>
    <mergeCell ref="L4:L5"/>
    <mergeCell ref="M4:M5"/>
  </mergeCells>
  <pageMargins left="0.7" right="0.7" top="0.75" bottom="0.75" header="0.3" footer="0.3"/>
  <pageSetup paperSize="9" orientation="portrait" horizontalDpi="4294967293"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97"/>
  <sheetViews>
    <sheetView topLeftCell="L142" workbookViewId="0">
      <selection activeCell="O192" sqref="O192"/>
    </sheetView>
  </sheetViews>
  <sheetFormatPr defaultColWidth="9.1796875" defaultRowHeight="14.5" x14ac:dyDescent="0.35"/>
  <cols>
    <col min="1" max="1" width="4.54296875" style="2" customWidth="1"/>
    <col min="2" max="2" width="5.81640625" style="2" customWidth="1"/>
    <col min="3" max="3" width="15.1796875" style="2" customWidth="1"/>
    <col min="4" max="4" width="4.54296875" style="2" customWidth="1"/>
    <col min="5" max="5" width="15.453125" style="1" customWidth="1"/>
    <col min="6" max="6" width="9.54296875" style="2" customWidth="1"/>
    <col min="7" max="7" width="10" style="13" customWidth="1"/>
    <col min="8" max="8" width="13.54296875" style="2" customWidth="1"/>
    <col min="9" max="9" width="8.54296875" style="3" customWidth="1"/>
    <col min="10" max="10" width="8.54296875" style="4" customWidth="1"/>
    <col min="11" max="11" width="8.54296875" style="2" customWidth="1"/>
    <col min="12" max="12" width="8.54296875" style="4" customWidth="1"/>
    <col min="13" max="13" width="8.54296875" style="5" customWidth="1"/>
    <col min="14" max="14" width="8.54296875" style="1" customWidth="1"/>
    <col min="15" max="15" width="8.54296875" style="2" customWidth="1"/>
    <col min="16" max="16" width="6.54296875" style="2" customWidth="1"/>
    <col min="17" max="17" width="6.54296875" style="1" customWidth="1"/>
    <col min="18" max="18" width="11.54296875" style="2" customWidth="1"/>
    <col min="19" max="20" width="11.54296875" style="6" customWidth="1"/>
    <col min="21" max="21" width="16" style="2" customWidth="1"/>
    <col min="22" max="22" width="14.54296875" style="2" customWidth="1"/>
    <col min="23" max="23" width="14.54296875" style="6" customWidth="1"/>
    <col min="24" max="26" width="11.54296875" style="2" customWidth="1"/>
    <col min="27" max="27" width="8.54296875" style="2" customWidth="1"/>
    <col min="28" max="28" width="8.54296875" style="6" customWidth="1"/>
    <col min="29" max="29" width="8.54296875" style="7" customWidth="1"/>
    <col min="30" max="30" width="8.54296875" style="8" customWidth="1"/>
    <col min="31" max="31" width="8.54296875" style="6" customWidth="1"/>
    <col min="32" max="33" width="8.54296875" style="8" customWidth="1"/>
    <col min="34" max="34" width="10.1796875" style="8" customWidth="1"/>
    <col min="35" max="35" width="9.54296875" style="9" customWidth="1"/>
    <col min="36" max="36" width="25.54296875" style="2" customWidth="1"/>
    <col min="37" max="16384" width="9.1796875" style="2"/>
  </cols>
  <sheetData>
    <row r="1" spans="1:36" s="37" customFormat="1" ht="16.5" customHeight="1" thickTop="1" thickBot="1" x14ac:dyDescent="0.35">
      <c r="A1" s="453" t="s">
        <v>12</v>
      </c>
      <c r="B1" s="456" t="s">
        <v>21</v>
      </c>
      <c r="C1" s="472" t="s">
        <v>108</v>
      </c>
      <c r="D1" s="473"/>
      <c r="E1" s="456" t="s">
        <v>226</v>
      </c>
      <c r="F1" s="456" t="s">
        <v>19</v>
      </c>
      <c r="G1" s="466" t="s">
        <v>111</v>
      </c>
      <c r="H1" s="456" t="s">
        <v>20</v>
      </c>
      <c r="I1" s="517" t="s">
        <v>13</v>
      </c>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9"/>
    </row>
    <row r="2" spans="1:36" s="37" customFormat="1" ht="15.75" customHeight="1" thickBot="1" x14ac:dyDescent="0.35">
      <c r="A2" s="454"/>
      <c r="B2" s="457"/>
      <c r="C2" s="474"/>
      <c r="D2" s="475"/>
      <c r="E2" s="457"/>
      <c r="F2" s="457"/>
      <c r="G2" s="467"/>
      <c r="H2" s="457"/>
      <c r="I2" s="507" t="s">
        <v>8</v>
      </c>
      <c r="J2" s="464" t="s">
        <v>0</v>
      </c>
      <c r="K2" s="465" t="s">
        <v>9</v>
      </c>
      <c r="L2" s="464" t="s">
        <v>1</v>
      </c>
      <c r="M2" s="500" t="s">
        <v>2</v>
      </c>
      <c r="N2" s="465" t="s">
        <v>3</v>
      </c>
      <c r="O2" s="465" t="s">
        <v>10</v>
      </c>
      <c r="P2" s="465"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520" t="s">
        <v>227</v>
      </c>
    </row>
    <row r="3" spans="1:36" s="37" customFormat="1" ht="17.5" thickBot="1" x14ac:dyDescent="0.5">
      <c r="A3" s="455"/>
      <c r="B3" s="458"/>
      <c r="C3" s="476"/>
      <c r="D3" s="477"/>
      <c r="E3" s="458"/>
      <c r="F3" s="458"/>
      <c r="G3" s="468"/>
      <c r="H3" s="458"/>
      <c r="I3" s="507"/>
      <c r="J3" s="464"/>
      <c r="K3" s="465"/>
      <c r="L3" s="464"/>
      <c r="M3" s="500"/>
      <c r="N3" s="465"/>
      <c r="O3" s="465"/>
      <c r="P3" s="186" t="s">
        <v>35</v>
      </c>
      <c r="Q3" s="186" t="s">
        <v>36</v>
      </c>
      <c r="R3" s="69" t="s">
        <v>83</v>
      </c>
      <c r="S3" s="70" t="s">
        <v>84</v>
      </c>
      <c r="T3" s="70" t="s">
        <v>85</v>
      </c>
      <c r="U3" s="69" t="s">
        <v>86</v>
      </c>
      <c r="V3" s="188" t="s">
        <v>4</v>
      </c>
      <c r="W3" s="70" t="s">
        <v>87</v>
      </c>
      <c r="X3" s="69" t="s">
        <v>88</v>
      </c>
      <c r="Y3" s="69" t="s">
        <v>89</v>
      </c>
      <c r="Z3" s="69" t="s">
        <v>90</v>
      </c>
      <c r="AA3" s="69" t="s">
        <v>34</v>
      </c>
      <c r="AB3" s="71" t="s">
        <v>91</v>
      </c>
      <c r="AC3" s="187" t="s">
        <v>92</v>
      </c>
      <c r="AD3" s="498"/>
      <c r="AE3" s="503"/>
      <c r="AF3" s="185" t="s">
        <v>16</v>
      </c>
      <c r="AG3" s="185" t="s">
        <v>17</v>
      </c>
      <c r="AH3" s="185" t="s">
        <v>18</v>
      </c>
      <c r="AI3" s="499"/>
      <c r="AJ3" s="481"/>
    </row>
    <row r="4" spans="1:36"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521" t="s">
        <v>99</v>
      </c>
      <c r="O4" s="521" t="s">
        <v>100</v>
      </c>
      <c r="P4" s="523"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81"/>
    </row>
    <row r="5" spans="1:36" s="37" customFormat="1" thickBot="1" x14ac:dyDescent="0.35">
      <c r="A5" s="484"/>
      <c r="B5" s="485"/>
      <c r="C5" s="485"/>
      <c r="D5" s="485"/>
      <c r="E5" s="485"/>
      <c r="F5" s="485"/>
      <c r="G5" s="485"/>
      <c r="H5" s="485"/>
      <c r="I5" s="450"/>
      <c r="J5" s="452"/>
      <c r="K5" s="458"/>
      <c r="L5" s="513"/>
      <c r="M5" s="514"/>
      <c r="N5" s="522"/>
      <c r="O5" s="522"/>
      <c r="P5" s="476"/>
      <c r="Q5" s="510"/>
      <c r="R5" s="440"/>
      <c r="S5" s="442"/>
      <c r="T5" s="442"/>
      <c r="U5" s="440"/>
      <c r="V5" s="442"/>
      <c r="W5" s="442"/>
      <c r="X5" s="440"/>
      <c r="Y5" s="440"/>
      <c r="Z5" s="440"/>
      <c r="AA5" s="444"/>
      <c r="AB5" s="488"/>
      <c r="AC5" s="489"/>
      <c r="AD5" s="479"/>
      <c r="AE5" s="438"/>
      <c r="AF5" s="493"/>
      <c r="AG5" s="494"/>
      <c r="AH5" s="495"/>
      <c r="AI5" s="497"/>
      <c r="AJ5" s="482"/>
    </row>
    <row r="6" spans="1:36"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41" t="s">
        <v>14</v>
      </c>
      <c r="O6" s="41"/>
      <c r="P6" s="41" t="s">
        <v>162</v>
      </c>
      <c r="Q6" s="41"/>
      <c r="R6" s="11"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2" t="s">
        <v>33</v>
      </c>
    </row>
    <row r="7" spans="1:36" s="37" customFormat="1" ht="15" customHeight="1" thickTop="1" x14ac:dyDescent="0.3">
      <c r="A7" s="158">
        <v>1</v>
      </c>
      <c r="B7" s="159">
        <v>10</v>
      </c>
      <c r="C7" s="203" t="s">
        <v>361</v>
      </c>
      <c r="D7" s="201">
        <v>3</v>
      </c>
      <c r="E7" s="214" t="s">
        <v>369</v>
      </c>
      <c r="F7" s="159"/>
      <c r="G7" s="205">
        <v>4749</v>
      </c>
      <c r="H7" s="201" t="s">
        <v>384</v>
      </c>
      <c r="I7" s="160">
        <v>2.1999999999999999E-2</v>
      </c>
      <c r="J7" s="161">
        <v>38.1</v>
      </c>
      <c r="K7" s="162">
        <v>60</v>
      </c>
      <c r="L7" s="163">
        <v>0.5</v>
      </c>
      <c r="M7" s="164">
        <v>0.87670000000000003</v>
      </c>
      <c r="N7" s="162" t="s">
        <v>14</v>
      </c>
      <c r="O7" s="162"/>
      <c r="P7" s="162">
        <v>11</v>
      </c>
      <c r="Q7" s="162" t="s">
        <v>38</v>
      </c>
      <c r="R7" s="238">
        <v>20</v>
      </c>
      <c r="S7" s="239">
        <v>16028</v>
      </c>
      <c r="T7" s="239">
        <v>68308</v>
      </c>
      <c r="U7" s="238">
        <v>20</v>
      </c>
      <c r="V7" s="231">
        <v>971</v>
      </c>
      <c r="W7" s="235">
        <v>3536</v>
      </c>
      <c r="X7" s="238">
        <v>5</v>
      </c>
      <c r="Y7" s="238">
        <v>7</v>
      </c>
      <c r="Z7" s="238">
        <v>0</v>
      </c>
      <c r="AA7" s="335">
        <f>+Z7+Y7+X7+V7+U7+R7</f>
        <v>1023</v>
      </c>
      <c r="AB7" s="160">
        <v>0</v>
      </c>
      <c r="AC7" s="166">
        <v>0.39</v>
      </c>
      <c r="AD7" s="167">
        <v>0.23</v>
      </c>
      <c r="AE7" s="165">
        <v>0</v>
      </c>
      <c r="AF7" s="168">
        <v>0.02</v>
      </c>
      <c r="AG7" s="168">
        <v>0.01</v>
      </c>
      <c r="AH7" s="168">
        <v>0.04</v>
      </c>
      <c r="AI7" s="216" t="s">
        <v>377</v>
      </c>
      <c r="AJ7" s="201" t="s">
        <v>383</v>
      </c>
    </row>
    <row r="8" spans="1:36" s="37" customFormat="1" ht="15" customHeight="1" x14ac:dyDescent="0.3">
      <c r="A8" s="243">
        <v>2</v>
      </c>
      <c r="B8" s="244">
        <v>4</v>
      </c>
      <c r="C8" s="245" t="s">
        <v>356</v>
      </c>
      <c r="D8" s="246">
        <v>1</v>
      </c>
      <c r="E8" s="247" t="s">
        <v>363</v>
      </c>
      <c r="F8" s="244">
        <v>2011</v>
      </c>
      <c r="G8" s="248">
        <v>30857</v>
      </c>
      <c r="H8" s="246" t="s">
        <v>376</v>
      </c>
      <c r="I8" s="171">
        <v>1.7000000000000001E-2</v>
      </c>
      <c r="J8" s="172">
        <v>41.5</v>
      </c>
      <c r="K8" s="173">
        <v>58</v>
      </c>
      <c r="L8" s="174">
        <v>0.5</v>
      </c>
      <c r="M8" s="175">
        <v>0.86909999999999998</v>
      </c>
      <c r="N8" s="173" t="s">
        <v>14</v>
      </c>
      <c r="O8" s="173"/>
      <c r="P8" s="173">
        <v>10</v>
      </c>
      <c r="Q8" s="173" t="s">
        <v>38</v>
      </c>
      <c r="R8" s="344">
        <v>147</v>
      </c>
      <c r="S8" s="237">
        <v>9471</v>
      </c>
      <c r="T8" s="237">
        <v>4328</v>
      </c>
      <c r="U8" s="240">
        <v>32</v>
      </c>
      <c r="V8" s="234">
        <v>655</v>
      </c>
      <c r="W8" s="236">
        <v>2728</v>
      </c>
      <c r="X8" s="240">
        <v>4</v>
      </c>
      <c r="Y8" s="240">
        <v>5</v>
      </c>
      <c r="Z8" s="240">
        <v>0</v>
      </c>
      <c r="AA8" s="236">
        <f>+R8+U8+V8+X8+Y8+Z8</f>
        <v>843</v>
      </c>
      <c r="AB8" s="171">
        <v>0</v>
      </c>
      <c r="AC8" s="177">
        <v>0.14000000000000001</v>
      </c>
      <c r="AD8" s="178">
        <v>0.24</v>
      </c>
      <c r="AE8" s="176">
        <v>0</v>
      </c>
      <c r="AF8" s="179">
        <v>0.02</v>
      </c>
      <c r="AG8" s="179">
        <v>0.01</v>
      </c>
      <c r="AH8" s="179">
        <v>0.01</v>
      </c>
      <c r="AI8" s="217" t="s">
        <v>377</v>
      </c>
      <c r="AJ8" s="227" t="s">
        <v>383</v>
      </c>
    </row>
    <row r="9" spans="1:36" s="37" customFormat="1" ht="15" customHeight="1" x14ac:dyDescent="0.3">
      <c r="A9" s="169">
        <v>3</v>
      </c>
      <c r="B9" s="170">
        <v>9</v>
      </c>
      <c r="C9" s="245" t="s">
        <v>356</v>
      </c>
      <c r="D9" s="246">
        <v>3</v>
      </c>
      <c r="E9" s="215" t="s">
        <v>368</v>
      </c>
      <c r="F9" s="170">
        <v>2010</v>
      </c>
      <c r="G9" s="206">
        <v>26706</v>
      </c>
      <c r="H9" s="202" t="s">
        <v>384</v>
      </c>
      <c r="I9" s="171">
        <v>1.7000000000000001E-2</v>
      </c>
      <c r="J9" s="172">
        <v>42.3</v>
      </c>
      <c r="K9" s="173">
        <v>78</v>
      </c>
      <c r="L9" s="174">
        <v>0.5</v>
      </c>
      <c r="M9" s="175">
        <v>0.878</v>
      </c>
      <c r="N9" s="173" t="s">
        <v>14</v>
      </c>
      <c r="O9" s="173"/>
      <c r="P9" s="173">
        <v>15</v>
      </c>
      <c r="Q9" s="173" t="s">
        <v>37</v>
      </c>
      <c r="R9" s="240">
        <v>24</v>
      </c>
      <c r="S9" s="237">
        <v>10131</v>
      </c>
      <c r="T9" s="237">
        <v>44084</v>
      </c>
      <c r="U9" s="240">
        <v>11</v>
      </c>
      <c r="V9" s="234">
        <v>641</v>
      </c>
      <c r="W9" s="237">
        <v>2250</v>
      </c>
      <c r="X9" s="240">
        <v>1</v>
      </c>
      <c r="Y9" s="240">
        <v>1</v>
      </c>
      <c r="Z9" s="240">
        <v>0</v>
      </c>
      <c r="AA9" s="237">
        <f t="shared" ref="AA9:AA19" si="0">+Z9+Y9+X9+V9+U9+R9</f>
        <v>678</v>
      </c>
      <c r="AB9" s="171">
        <v>0</v>
      </c>
      <c r="AC9" s="177">
        <v>0.13</v>
      </c>
      <c r="AD9" s="178">
        <v>0.22</v>
      </c>
      <c r="AE9" s="176">
        <v>0</v>
      </c>
      <c r="AF9" s="179">
        <v>0.01</v>
      </c>
      <c r="AG9" s="179">
        <v>0.01</v>
      </c>
      <c r="AH9" s="179">
        <v>0.02</v>
      </c>
      <c r="AI9" s="217" t="s">
        <v>377</v>
      </c>
      <c r="AJ9" s="227" t="s">
        <v>383</v>
      </c>
    </row>
    <row r="10" spans="1:36" s="37" customFormat="1" ht="15" customHeight="1" x14ac:dyDescent="0.3">
      <c r="A10" s="169">
        <v>4</v>
      </c>
      <c r="B10" s="170">
        <v>15</v>
      </c>
      <c r="C10" s="245" t="s">
        <v>362</v>
      </c>
      <c r="D10" s="246"/>
      <c r="E10" s="215" t="s">
        <v>374</v>
      </c>
      <c r="F10" s="170">
        <v>2011</v>
      </c>
      <c r="G10" s="206">
        <v>1023</v>
      </c>
      <c r="H10" s="202" t="s">
        <v>376</v>
      </c>
      <c r="I10" s="171">
        <v>2.1999999999999999E-2</v>
      </c>
      <c r="J10" s="172">
        <v>38.1</v>
      </c>
      <c r="K10" s="173">
        <v>38</v>
      </c>
      <c r="L10" s="174">
        <v>1</v>
      </c>
      <c r="M10" s="175">
        <v>0.87790000000000001</v>
      </c>
      <c r="N10" s="173" t="s">
        <v>14</v>
      </c>
      <c r="O10" s="173"/>
      <c r="P10" s="173">
        <v>28</v>
      </c>
      <c r="Q10" s="173" t="s">
        <v>14</v>
      </c>
      <c r="R10" s="240">
        <v>35</v>
      </c>
      <c r="S10" s="237">
        <v>10984</v>
      </c>
      <c r="T10" s="237">
        <v>71058</v>
      </c>
      <c r="U10" s="240">
        <v>20</v>
      </c>
      <c r="V10" s="234">
        <v>441</v>
      </c>
      <c r="W10" s="237">
        <v>5037</v>
      </c>
      <c r="X10" s="240">
        <v>7</v>
      </c>
      <c r="Y10" s="240">
        <v>8</v>
      </c>
      <c r="Z10" s="240">
        <v>0</v>
      </c>
      <c r="AA10" s="237">
        <f t="shared" si="0"/>
        <v>511</v>
      </c>
      <c r="AB10" s="171">
        <v>0</v>
      </c>
      <c r="AC10" s="177">
        <v>0.73</v>
      </c>
      <c r="AD10" s="178">
        <v>0.23</v>
      </c>
      <c r="AE10" s="176">
        <v>0</v>
      </c>
      <c r="AF10" s="179">
        <v>0</v>
      </c>
      <c r="AG10" s="179">
        <v>0.01</v>
      </c>
      <c r="AH10" s="179">
        <v>0.01</v>
      </c>
      <c r="AI10" s="217" t="s">
        <v>379</v>
      </c>
      <c r="AJ10" s="227" t="s">
        <v>33</v>
      </c>
    </row>
    <row r="11" spans="1:36" s="37" customFormat="1" ht="15" customHeight="1" x14ac:dyDescent="0.3">
      <c r="A11" s="169">
        <v>5</v>
      </c>
      <c r="B11" s="170">
        <v>8</v>
      </c>
      <c r="C11" s="245" t="s">
        <v>360</v>
      </c>
      <c r="D11" s="246">
        <v>1</v>
      </c>
      <c r="E11" s="215" t="s">
        <v>367</v>
      </c>
      <c r="F11" s="170">
        <v>2010</v>
      </c>
      <c r="G11" s="206">
        <v>1143</v>
      </c>
      <c r="H11" s="202" t="s">
        <v>378</v>
      </c>
      <c r="I11" s="171">
        <v>2.8000000000000001E-2</v>
      </c>
      <c r="J11" s="172">
        <v>26.3</v>
      </c>
      <c r="K11" s="173">
        <v>24</v>
      </c>
      <c r="L11" s="174">
        <v>1.5</v>
      </c>
      <c r="M11" s="175">
        <v>0.85960000000000003</v>
      </c>
      <c r="N11" s="173" t="s">
        <v>14</v>
      </c>
      <c r="O11" s="173"/>
      <c r="P11" s="173">
        <v>29</v>
      </c>
      <c r="Q11" s="173" t="s">
        <v>48</v>
      </c>
      <c r="R11" s="240">
        <v>13</v>
      </c>
      <c r="S11" s="237">
        <v>12265</v>
      </c>
      <c r="T11" s="237">
        <v>66770</v>
      </c>
      <c r="U11" s="240">
        <v>5</v>
      </c>
      <c r="V11" s="176">
        <v>172</v>
      </c>
      <c r="W11" s="176">
        <v>1206</v>
      </c>
      <c r="X11" s="240">
        <v>0</v>
      </c>
      <c r="Y11" s="240">
        <v>8</v>
      </c>
      <c r="Z11" s="240">
        <v>0</v>
      </c>
      <c r="AA11" s="237">
        <f t="shared" si="0"/>
        <v>198</v>
      </c>
      <c r="AB11" s="171">
        <v>0.18</v>
      </c>
      <c r="AC11" s="177">
        <v>6.68</v>
      </c>
      <c r="AD11" s="178">
        <v>0.08</v>
      </c>
      <c r="AE11" s="319">
        <v>18</v>
      </c>
      <c r="AF11" s="179">
        <v>0.05</v>
      </c>
      <c r="AG11" s="179">
        <v>0.02</v>
      </c>
      <c r="AH11" s="179">
        <v>0.01</v>
      </c>
      <c r="AI11" s="217" t="s">
        <v>381</v>
      </c>
      <c r="AJ11" s="227" t="s">
        <v>382</v>
      </c>
    </row>
    <row r="12" spans="1:36" s="37" customFormat="1" ht="15" customHeight="1" x14ac:dyDescent="0.3">
      <c r="A12" s="169">
        <v>6</v>
      </c>
      <c r="B12" s="170">
        <v>12</v>
      </c>
      <c r="C12" s="204" t="s">
        <v>358</v>
      </c>
      <c r="D12" s="202">
        <v>3</v>
      </c>
      <c r="E12" s="215" t="s">
        <v>371</v>
      </c>
      <c r="F12" s="170">
        <v>2010</v>
      </c>
      <c r="G12" s="206">
        <v>731</v>
      </c>
      <c r="H12" s="202" t="s">
        <v>385</v>
      </c>
      <c r="I12" s="171">
        <v>0.11799999999999999</v>
      </c>
      <c r="J12" s="172">
        <v>16.2</v>
      </c>
      <c r="K12" s="173">
        <v>24</v>
      </c>
      <c r="L12" s="174">
        <v>3</v>
      </c>
      <c r="M12" s="175">
        <v>0.84350000000000003</v>
      </c>
      <c r="N12" s="173" t="s">
        <v>14</v>
      </c>
      <c r="O12" s="173"/>
      <c r="P12" s="173">
        <v>39</v>
      </c>
      <c r="Q12" s="173" t="s">
        <v>39</v>
      </c>
      <c r="R12" s="240">
        <v>38</v>
      </c>
      <c r="S12" s="237">
        <v>16781</v>
      </c>
      <c r="T12" s="237">
        <v>70523</v>
      </c>
      <c r="U12" s="240">
        <v>5</v>
      </c>
      <c r="V12" s="176">
        <v>129</v>
      </c>
      <c r="W12" s="237">
        <v>2431</v>
      </c>
      <c r="X12" s="240">
        <v>3</v>
      </c>
      <c r="Y12" s="240">
        <v>5</v>
      </c>
      <c r="Z12" s="240">
        <v>0</v>
      </c>
      <c r="AA12" s="237">
        <f t="shared" si="0"/>
        <v>180</v>
      </c>
      <c r="AB12" s="171">
        <v>0</v>
      </c>
      <c r="AC12" s="177">
        <v>1.33</v>
      </c>
      <c r="AD12" s="178">
        <v>0</v>
      </c>
      <c r="AE12" s="176">
        <v>169</v>
      </c>
      <c r="AF12" s="179">
        <v>0</v>
      </c>
      <c r="AG12" s="179">
        <v>0.01</v>
      </c>
      <c r="AH12" s="179">
        <v>0.01</v>
      </c>
      <c r="AI12" s="217" t="s">
        <v>381</v>
      </c>
      <c r="AJ12" s="227" t="s">
        <v>33</v>
      </c>
    </row>
    <row r="13" spans="1:36" s="37" customFormat="1" ht="15" customHeight="1" x14ac:dyDescent="0.3">
      <c r="A13" s="169">
        <v>7</v>
      </c>
      <c r="B13" s="170">
        <v>16</v>
      </c>
      <c r="C13" s="204" t="s">
        <v>362</v>
      </c>
      <c r="D13" s="202"/>
      <c r="E13" s="215" t="s">
        <v>375</v>
      </c>
      <c r="F13" s="170">
        <v>2011</v>
      </c>
      <c r="G13" s="206">
        <v>1023</v>
      </c>
      <c r="H13" s="202" t="s">
        <v>376</v>
      </c>
      <c r="I13" s="171">
        <v>2.1999999999999999E-2</v>
      </c>
      <c r="J13" s="172">
        <v>37.299999999999997</v>
      </c>
      <c r="K13" s="173">
        <v>36</v>
      </c>
      <c r="L13" s="174">
        <v>1</v>
      </c>
      <c r="M13" s="175">
        <v>0.87880000000000003</v>
      </c>
      <c r="N13" s="173" t="s">
        <v>14</v>
      </c>
      <c r="O13" s="173"/>
      <c r="P13" s="173">
        <v>21</v>
      </c>
      <c r="Q13" s="173" t="s">
        <v>14</v>
      </c>
      <c r="R13" s="240">
        <v>18</v>
      </c>
      <c r="S13" s="237">
        <v>21157</v>
      </c>
      <c r="T13" s="237">
        <v>64224</v>
      </c>
      <c r="U13" s="240">
        <v>4</v>
      </c>
      <c r="V13" s="176">
        <v>129</v>
      </c>
      <c r="W13" s="237">
        <v>1676</v>
      </c>
      <c r="X13" s="240">
        <v>0</v>
      </c>
      <c r="Y13" s="240">
        <v>1</v>
      </c>
      <c r="Z13" s="240">
        <v>0</v>
      </c>
      <c r="AA13" s="237">
        <f t="shared" si="0"/>
        <v>152</v>
      </c>
      <c r="AB13" s="171">
        <v>0</v>
      </c>
      <c r="AC13" s="177">
        <v>1.35</v>
      </c>
      <c r="AD13" s="178">
        <v>0.22</v>
      </c>
      <c r="AE13" s="176">
        <v>0</v>
      </c>
      <c r="AF13" s="179">
        <v>0</v>
      </c>
      <c r="AG13" s="179">
        <v>0.01</v>
      </c>
      <c r="AH13" s="179">
        <v>0</v>
      </c>
      <c r="AI13" s="217" t="s">
        <v>377</v>
      </c>
      <c r="AJ13" s="227" t="s">
        <v>383</v>
      </c>
    </row>
    <row r="14" spans="1:36" s="37" customFormat="1" ht="15" customHeight="1" x14ac:dyDescent="0.3">
      <c r="A14" s="169">
        <v>8</v>
      </c>
      <c r="B14" s="170">
        <v>7</v>
      </c>
      <c r="C14" s="245" t="s">
        <v>359</v>
      </c>
      <c r="D14" s="202">
        <v>1</v>
      </c>
      <c r="E14" s="215" t="s">
        <v>366</v>
      </c>
      <c r="F14" s="170">
        <v>2010</v>
      </c>
      <c r="G14" s="206">
        <v>1143</v>
      </c>
      <c r="H14" s="202" t="s">
        <v>378</v>
      </c>
      <c r="I14" s="171">
        <v>4.8000000000000001E-2</v>
      </c>
      <c r="J14" s="172">
        <v>28.4</v>
      </c>
      <c r="K14" s="173">
        <v>44</v>
      </c>
      <c r="L14" s="174">
        <v>1</v>
      </c>
      <c r="M14" s="175">
        <v>0.85370000000000001</v>
      </c>
      <c r="N14" s="173" t="s">
        <v>14</v>
      </c>
      <c r="O14" s="173"/>
      <c r="P14" s="173">
        <v>32</v>
      </c>
      <c r="Q14" s="173" t="s">
        <v>48</v>
      </c>
      <c r="R14" s="240">
        <v>32</v>
      </c>
      <c r="S14" s="237">
        <v>15273</v>
      </c>
      <c r="T14" s="237">
        <v>65111</v>
      </c>
      <c r="U14" s="240">
        <v>5</v>
      </c>
      <c r="V14" s="176">
        <v>95</v>
      </c>
      <c r="W14" s="237">
        <v>1002</v>
      </c>
      <c r="X14" s="240">
        <v>0</v>
      </c>
      <c r="Y14" s="240">
        <v>2</v>
      </c>
      <c r="Z14" s="240">
        <v>0</v>
      </c>
      <c r="AA14" s="237">
        <f t="shared" si="0"/>
        <v>134</v>
      </c>
      <c r="AB14" s="171">
        <v>0</v>
      </c>
      <c r="AC14" s="177">
        <v>1.7</v>
      </c>
      <c r="AD14" s="178">
        <v>0.01</v>
      </c>
      <c r="AE14" s="319">
        <v>32</v>
      </c>
      <c r="AF14" s="179">
        <v>0.01</v>
      </c>
      <c r="AG14" s="179">
        <v>0.01</v>
      </c>
      <c r="AH14" s="179">
        <v>0.01</v>
      </c>
      <c r="AI14" s="217" t="s">
        <v>380</v>
      </c>
      <c r="AJ14" s="227" t="s">
        <v>382</v>
      </c>
    </row>
    <row r="15" spans="1:36" s="37" customFormat="1" ht="15" customHeight="1" x14ac:dyDescent="0.3">
      <c r="A15" s="169">
        <v>9</v>
      </c>
      <c r="B15" s="170">
        <v>5</v>
      </c>
      <c r="C15" s="245" t="s">
        <v>357</v>
      </c>
      <c r="D15" s="202">
        <v>1</v>
      </c>
      <c r="E15" s="215" t="s">
        <v>364</v>
      </c>
      <c r="F15" s="170">
        <v>2010</v>
      </c>
      <c r="G15" s="206">
        <v>1143</v>
      </c>
      <c r="H15" s="202" t="s">
        <v>378</v>
      </c>
      <c r="I15" s="171">
        <v>5.6000000000000001E-2</v>
      </c>
      <c r="J15" s="172">
        <v>25.3</v>
      </c>
      <c r="K15" s="173">
        <v>50</v>
      </c>
      <c r="L15" s="174">
        <v>1.5</v>
      </c>
      <c r="M15" s="175">
        <v>0.85289999999999999</v>
      </c>
      <c r="N15" s="173" t="s">
        <v>14</v>
      </c>
      <c r="O15" s="173"/>
      <c r="P15" s="173">
        <v>18</v>
      </c>
      <c r="Q15" s="173" t="s">
        <v>39</v>
      </c>
      <c r="R15" s="240">
        <v>35</v>
      </c>
      <c r="S15" s="237">
        <v>20494</v>
      </c>
      <c r="T15" s="237">
        <v>67487</v>
      </c>
      <c r="U15" s="240">
        <v>4</v>
      </c>
      <c r="V15" s="176">
        <v>69</v>
      </c>
      <c r="W15" s="237">
        <v>1143</v>
      </c>
      <c r="X15" s="240">
        <v>0</v>
      </c>
      <c r="Y15" s="240">
        <v>1</v>
      </c>
      <c r="Z15" s="240">
        <v>0</v>
      </c>
      <c r="AA15" s="237">
        <f t="shared" si="0"/>
        <v>109</v>
      </c>
      <c r="AB15" s="171">
        <v>0</v>
      </c>
      <c r="AC15" s="177">
        <v>1.87</v>
      </c>
      <c r="AD15" s="178">
        <v>0</v>
      </c>
      <c r="AE15" s="176">
        <v>0</v>
      </c>
      <c r="AF15" s="179">
        <v>0</v>
      </c>
      <c r="AG15" s="179">
        <v>0.01</v>
      </c>
      <c r="AH15" s="179">
        <v>0.01</v>
      </c>
      <c r="AI15" s="217" t="s">
        <v>379</v>
      </c>
      <c r="AJ15" s="227" t="s">
        <v>382</v>
      </c>
    </row>
    <row r="16" spans="1:36" s="37" customFormat="1" ht="15" customHeight="1" x14ac:dyDescent="0.3">
      <c r="A16" s="169">
        <v>10</v>
      </c>
      <c r="B16" s="170">
        <v>6</v>
      </c>
      <c r="C16" s="245" t="s">
        <v>358</v>
      </c>
      <c r="D16" s="202">
        <v>1</v>
      </c>
      <c r="E16" s="215" t="s">
        <v>365</v>
      </c>
      <c r="F16" s="170">
        <v>2010</v>
      </c>
      <c r="G16" s="206">
        <v>1143</v>
      </c>
      <c r="H16" s="202" t="s">
        <v>378</v>
      </c>
      <c r="I16" s="171">
        <v>4.2000000000000003E-2</v>
      </c>
      <c r="J16" s="172">
        <v>26.6</v>
      </c>
      <c r="K16" s="173">
        <v>41</v>
      </c>
      <c r="L16" s="174">
        <v>1.5</v>
      </c>
      <c r="M16" s="175">
        <v>0.85399999999999998</v>
      </c>
      <c r="N16" s="173" t="s">
        <v>14</v>
      </c>
      <c r="O16" s="173"/>
      <c r="P16" s="173">
        <v>21</v>
      </c>
      <c r="Q16" s="173" t="s">
        <v>39</v>
      </c>
      <c r="R16" s="240">
        <v>27</v>
      </c>
      <c r="S16" s="237">
        <v>18639</v>
      </c>
      <c r="T16" s="237">
        <v>66781</v>
      </c>
      <c r="U16" s="240">
        <v>3</v>
      </c>
      <c r="V16" s="176">
        <v>64</v>
      </c>
      <c r="W16" s="237">
        <v>1106</v>
      </c>
      <c r="X16" s="240">
        <v>0</v>
      </c>
      <c r="Y16" s="240">
        <v>1</v>
      </c>
      <c r="Z16" s="240">
        <v>0</v>
      </c>
      <c r="AA16" s="237">
        <f t="shared" si="0"/>
        <v>95</v>
      </c>
      <c r="AB16" s="171">
        <v>0</v>
      </c>
      <c r="AC16" s="177">
        <v>1.9</v>
      </c>
      <c r="AD16" s="178">
        <v>0.02</v>
      </c>
      <c r="AE16" s="319">
        <v>62</v>
      </c>
      <c r="AF16" s="179">
        <v>0</v>
      </c>
      <c r="AG16" s="179">
        <v>0.01</v>
      </c>
      <c r="AH16" s="179">
        <v>0</v>
      </c>
      <c r="AI16" s="217" t="s">
        <v>380</v>
      </c>
      <c r="AJ16" s="227" t="s">
        <v>382</v>
      </c>
    </row>
    <row r="17" spans="1:36" s="37" customFormat="1" ht="15" customHeight="1" x14ac:dyDescent="0.3">
      <c r="A17" s="169">
        <v>11</v>
      </c>
      <c r="B17" s="170">
        <v>11</v>
      </c>
      <c r="C17" s="245" t="s">
        <v>357</v>
      </c>
      <c r="D17" s="202">
        <v>3</v>
      </c>
      <c r="E17" s="215" t="s">
        <v>370</v>
      </c>
      <c r="F17" s="170">
        <v>2010</v>
      </c>
      <c r="G17" s="206">
        <v>731</v>
      </c>
      <c r="H17" s="202" t="s">
        <v>385</v>
      </c>
      <c r="I17" s="218">
        <v>2.1999999999999999E-2</v>
      </c>
      <c r="J17" s="219">
        <v>23.2</v>
      </c>
      <c r="K17" s="220">
        <v>32</v>
      </c>
      <c r="L17" s="221">
        <v>1.5</v>
      </c>
      <c r="M17" s="222">
        <v>0.84319999999999995</v>
      </c>
      <c r="N17" s="220" t="s">
        <v>14</v>
      </c>
      <c r="O17" s="220"/>
      <c r="P17" s="220">
        <v>26</v>
      </c>
      <c r="Q17" s="220" t="s">
        <v>39</v>
      </c>
      <c r="R17" s="272">
        <v>14</v>
      </c>
      <c r="S17" s="273">
        <v>12943</v>
      </c>
      <c r="T17" s="273">
        <v>68807</v>
      </c>
      <c r="U17" s="272">
        <v>3</v>
      </c>
      <c r="V17" s="223">
        <v>62</v>
      </c>
      <c r="W17" s="273">
        <v>1243</v>
      </c>
      <c r="X17" s="272">
        <v>0</v>
      </c>
      <c r="Y17" s="272">
        <v>0</v>
      </c>
      <c r="Z17" s="272">
        <v>0</v>
      </c>
      <c r="AA17" s="273">
        <f t="shared" si="0"/>
        <v>79</v>
      </c>
      <c r="AB17" s="218">
        <v>0</v>
      </c>
      <c r="AC17" s="224">
        <v>0.35</v>
      </c>
      <c r="AD17" s="225">
        <v>0</v>
      </c>
      <c r="AE17" s="223">
        <v>0</v>
      </c>
      <c r="AF17" s="226">
        <v>0.01</v>
      </c>
      <c r="AG17" s="226">
        <v>0.01</v>
      </c>
      <c r="AH17" s="226">
        <v>0</v>
      </c>
      <c r="AI17" s="259" t="s">
        <v>379</v>
      </c>
      <c r="AJ17" s="312" t="s">
        <v>33</v>
      </c>
    </row>
    <row r="18" spans="1:36" s="37" customFormat="1" ht="15" customHeight="1" x14ac:dyDescent="0.3">
      <c r="A18" s="169">
        <v>12</v>
      </c>
      <c r="B18" s="170">
        <v>13</v>
      </c>
      <c r="C18" s="204" t="s">
        <v>359</v>
      </c>
      <c r="D18" s="202">
        <v>3</v>
      </c>
      <c r="E18" s="215" t="s">
        <v>373</v>
      </c>
      <c r="F18" s="170">
        <v>2010</v>
      </c>
      <c r="G18" s="206">
        <v>731</v>
      </c>
      <c r="H18" s="202" t="s">
        <v>385</v>
      </c>
      <c r="I18" s="218">
        <v>2.5000000000000001E-2</v>
      </c>
      <c r="J18" s="219">
        <v>27.8</v>
      </c>
      <c r="K18" s="220">
        <v>40</v>
      </c>
      <c r="L18" s="221">
        <v>1.5</v>
      </c>
      <c r="M18" s="222">
        <v>0.84150000000000003</v>
      </c>
      <c r="N18" s="220" t="s">
        <v>14</v>
      </c>
      <c r="O18" s="220"/>
      <c r="P18" s="220">
        <v>27</v>
      </c>
      <c r="Q18" s="220" t="s">
        <v>39</v>
      </c>
      <c r="R18" s="272">
        <v>21</v>
      </c>
      <c r="S18" s="273">
        <v>16364</v>
      </c>
      <c r="T18" s="273">
        <v>70694</v>
      </c>
      <c r="U18" s="272">
        <v>3</v>
      </c>
      <c r="V18" s="223">
        <v>38</v>
      </c>
      <c r="W18" s="273">
        <v>1068</v>
      </c>
      <c r="X18" s="272">
        <v>0</v>
      </c>
      <c r="Y18" s="272">
        <v>0</v>
      </c>
      <c r="Z18" s="272">
        <v>0</v>
      </c>
      <c r="AA18" s="273">
        <f t="shared" si="0"/>
        <v>62</v>
      </c>
      <c r="AB18" s="218">
        <v>0</v>
      </c>
      <c r="AC18" s="224">
        <v>0.62</v>
      </c>
      <c r="AD18" s="225">
        <v>0.01</v>
      </c>
      <c r="AE18" s="223">
        <v>0</v>
      </c>
      <c r="AF18" s="226">
        <v>0</v>
      </c>
      <c r="AG18" s="226">
        <v>0.01</v>
      </c>
      <c r="AH18" s="226">
        <v>0</v>
      </c>
      <c r="AI18" s="259" t="s">
        <v>381</v>
      </c>
      <c r="AJ18" s="312" t="s">
        <v>33</v>
      </c>
    </row>
    <row r="19" spans="1:36" s="37" customFormat="1" ht="15" customHeight="1" x14ac:dyDescent="0.3">
      <c r="A19" s="169">
        <v>13</v>
      </c>
      <c r="B19" s="170">
        <v>14</v>
      </c>
      <c r="C19" s="204" t="s">
        <v>360</v>
      </c>
      <c r="D19" s="202">
        <v>3</v>
      </c>
      <c r="E19" s="215" t="s">
        <v>372</v>
      </c>
      <c r="F19" s="170">
        <v>2010</v>
      </c>
      <c r="G19" s="206">
        <v>731</v>
      </c>
      <c r="H19" s="202" t="s">
        <v>385</v>
      </c>
      <c r="I19" s="218">
        <v>0.02</v>
      </c>
      <c r="J19" s="219">
        <v>31.2</v>
      </c>
      <c r="K19" s="220">
        <v>62</v>
      </c>
      <c r="L19" s="221">
        <v>1</v>
      </c>
      <c r="M19" s="222">
        <v>0.84199999999999997</v>
      </c>
      <c r="N19" s="220" t="s">
        <v>14</v>
      </c>
      <c r="O19" s="220"/>
      <c r="P19" s="220">
        <v>19</v>
      </c>
      <c r="Q19" s="220" t="s">
        <v>39</v>
      </c>
      <c r="R19" s="272">
        <v>10</v>
      </c>
      <c r="S19" s="273">
        <v>18669</v>
      </c>
      <c r="T19" s="273">
        <v>66036</v>
      </c>
      <c r="U19" s="272">
        <v>3</v>
      </c>
      <c r="V19" s="223">
        <v>24</v>
      </c>
      <c r="W19" s="273">
        <v>665</v>
      </c>
      <c r="X19" s="272">
        <v>0</v>
      </c>
      <c r="Y19" s="272">
        <v>0</v>
      </c>
      <c r="Z19" s="272">
        <v>0</v>
      </c>
      <c r="AA19" s="273">
        <f t="shared" si="0"/>
        <v>37</v>
      </c>
      <c r="AB19" s="218">
        <v>0</v>
      </c>
      <c r="AC19" s="224">
        <v>1.36</v>
      </c>
      <c r="AD19" s="225">
        <v>0.01</v>
      </c>
      <c r="AE19" s="223">
        <v>0</v>
      </c>
      <c r="AF19" s="226">
        <v>0</v>
      </c>
      <c r="AG19" s="226">
        <v>0</v>
      </c>
      <c r="AH19" s="226">
        <v>0</v>
      </c>
      <c r="AI19" s="259" t="s">
        <v>377</v>
      </c>
      <c r="AJ19" s="312" t="s">
        <v>383</v>
      </c>
    </row>
    <row r="20" spans="1:36" s="49" customFormat="1" ht="15" customHeight="1" thickBot="1" x14ac:dyDescent="0.35">
      <c r="A20" s="50"/>
      <c r="B20" s="51"/>
      <c r="C20" s="51"/>
      <c r="D20" s="51"/>
      <c r="E20" s="114"/>
      <c r="F20" s="52"/>
      <c r="G20" s="53"/>
      <c r="H20" s="51"/>
      <c r="I20" s="54"/>
      <c r="J20" s="55"/>
      <c r="K20" s="51"/>
      <c r="L20" s="55"/>
      <c r="M20" s="56"/>
      <c r="N20" s="52"/>
      <c r="O20" s="51"/>
      <c r="P20" s="52"/>
      <c r="Q20" s="52"/>
      <c r="R20" s="51"/>
      <c r="S20" s="57"/>
      <c r="T20" s="57"/>
      <c r="U20" s="51"/>
      <c r="V20" s="57"/>
      <c r="W20" s="57"/>
      <c r="X20" s="51"/>
      <c r="Y20" s="51"/>
      <c r="Z20" s="51"/>
      <c r="AA20" s="51"/>
      <c r="AB20" s="57"/>
      <c r="AC20" s="58"/>
      <c r="AD20" s="59"/>
      <c r="AE20" s="57"/>
      <c r="AF20" s="59"/>
      <c r="AG20" s="59"/>
      <c r="AH20" s="59"/>
      <c r="AI20" s="115"/>
      <c r="AJ20" s="73"/>
    </row>
    <row r="21" spans="1:36" ht="15" thickTop="1" x14ac:dyDescent="0.35"/>
    <row r="22" spans="1:36" ht="16.5" x14ac:dyDescent="0.45">
      <c r="A22" s="2" t="s">
        <v>44</v>
      </c>
      <c r="AB22" s="133" t="s">
        <v>230</v>
      </c>
    </row>
    <row r="23" spans="1:36" ht="15" customHeight="1" x14ac:dyDescent="0.45">
      <c r="B23" s="537" t="s">
        <v>354</v>
      </c>
      <c r="C23" s="537"/>
      <c r="D23" s="537"/>
      <c r="E23" s="537"/>
      <c r="F23" s="537"/>
      <c r="G23" s="537"/>
      <c r="H23" s="537"/>
      <c r="I23" s="537"/>
      <c r="J23" s="537"/>
      <c r="K23" s="537"/>
      <c r="L23" s="537"/>
      <c r="M23" s="537"/>
      <c r="N23" s="537"/>
      <c r="AB23" s="261"/>
      <c r="AC23" s="260"/>
    </row>
    <row r="24" spans="1:36" ht="21" customHeight="1" x14ac:dyDescent="0.45">
      <c r="B24" s="537"/>
      <c r="C24" s="537"/>
      <c r="D24" s="537"/>
      <c r="E24" s="537"/>
      <c r="F24" s="537"/>
      <c r="G24" s="537"/>
      <c r="H24" s="537"/>
      <c r="I24" s="537"/>
      <c r="J24" s="537"/>
      <c r="K24" s="537"/>
      <c r="L24" s="537"/>
      <c r="M24" s="537"/>
      <c r="N24" s="537"/>
      <c r="AB24" s="261"/>
      <c r="AC24" s="260"/>
    </row>
    <row r="25" spans="1:36" ht="25" x14ac:dyDescent="0.5">
      <c r="E25" s="653" t="s">
        <v>42</v>
      </c>
      <c r="F25" s="653"/>
      <c r="G25" s="653"/>
      <c r="H25" s="653"/>
      <c r="I25" s="653"/>
      <c r="J25" s="653"/>
      <c r="K25" s="653"/>
      <c r="L25" s="653"/>
      <c r="M25" s="653"/>
      <c r="N25" s="653"/>
      <c r="O25" s="653"/>
      <c r="P25" s="653"/>
      <c r="Q25" s="653"/>
      <c r="R25" s="653"/>
      <c r="S25" s="88"/>
      <c r="T25" s="88"/>
      <c r="U25" s="88"/>
      <c r="V25" s="88"/>
      <c r="AB25" s="260"/>
      <c r="AC25" s="260"/>
    </row>
    <row r="26" spans="1:36" ht="28" x14ac:dyDescent="0.6">
      <c r="C26" s="654" t="s">
        <v>43</v>
      </c>
      <c r="D26" s="654"/>
      <c r="E26" s="654"/>
      <c r="F26" s="654"/>
      <c r="G26" s="654"/>
      <c r="H26" s="654"/>
      <c r="I26" s="654"/>
      <c r="J26" s="654"/>
      <c r="K26" s="654"/>
      <c r="L26" s="654"/>
      <c r="M26" s="654"/>
      <c r="N26" s="196"/>
      <c r="O26" s="196"/>
      <c r="P26" s="121"/>
      <c r="Q26" s="87"/>
      <c r="R26" s="87"/>
      <c r="S26" s="87"/>
      <c r="T26" s="87"/>
      <c r="U26" s="87"/>
      <c r="W26" s="2"/>
      <c r="Z26" s="6"/>
      <c r="AA26" s="7"/>
      <c r="AB26" s="8"/>
      <c r="AC26" s="6"/>
      <c r="AE26" s="8"/>
      <c r="AG26" s="9"/>
      <c r="AH26" s="2"/>
      <c r="AI26" s="2"/>
    </row>
    <row r="27" spans="1:36" x14ac:dyDescent="0.35">
      <c r="C27" s="1"/>
      <c r="E27" s="2"/>
      <c r="F27" s="3"/>
      <c r="G27" s="4"/>
      <c r="I27" s="4"/>
      <c r="J27" s="5"/>
      <c r="K27" s="1"/>
      <c r="L27" s="2"/>
      <c r="M27" s="2"/>
      <c r="N27" s="2"/>
      <c r="P27" s="1"/>
      <c r="Q27" s="6"/>
      <c r="R27" s="6"/>
      <c r="S27" s="2"/>
      <c r="T27" s="2"/>
      <c r="U27" s="6"/>
      <c r="W27" s="2"/>
      <c r="Z27" s="6"/>
      <c r="AA27" s="7"/>
      <c r="AB27" s="8"/>
      <c r="AC27" s="6"/>
      <c r="AE27" s="8"/>
      <c r="AG27" s="9"/>
      <c r="AH27" s="2"/>
      <c r="AI27" s="2"/>
    </row>
    <row r="28" spans="1:36" x14ac:dyDescent="0.35">
      <c r="C28" s="1"/>
      <c r="E28" s="2"/>
      <c r="F28" s="3"/>
      <c r="G28" s="4"/>
      <c r="I28" s="4"/>
      <c r="J28" s="5"/>
      <c r="K28" s="1"/>
      <c r="L28" s="2"/>
      <c r="M28" s="2"/>
      <c r="N28" s="2"/>
      <c r="P28" s="1"/>
      <c r="Q28" s="6"/>
      <c r="R28" s="6"/>
      <c r="S28" s="2"/>
      <c r="T28" s="2"/>
      <c r="U28" s="6"/>
      <c r="W28" s="2"/>
      <c r="Z28" s="6"/>
      <c r="AA28" s="7"/>
      <c r="AB28" s="8"/>
      <c r="AC28" s="6"/>
      <c r="AE28" s="8"/>
      <c r="AG28" s="9"/>
      <c r="AH28" s="2"/>
      <c r="AI28" s="2"/>
    </row>
    <row r="29" spans="1:36" x14ac:dyDescent="0.35">
      <c r="C29" s="1"/>
      <c r="E29" s="2"/>
      <c r="F29" s="3"/>
      <c r="G29" s="4"/>
      <c r="I29" s="4"/>
      <c r="J29" s="5"/>
      <c r="K29" s="1"/>
      <c r="L29" s="2"/>
      <c r="M29" s="2"/>
      <c r="N29" s="2"/>
      <c r="P29" s="1"/>
      <c r="Q29" s="6"/>
      <c r="R29" s="6"/>
      <c r="S29" s="2"/>
      <c r="T29" s="2"/>
      <c r="U29" s="6"/>
      <c r="W29" s="2"/>
      <c r="Z29" s="6"/>
      <c r="AA29" s="7"/>
      <c r="AB29" s="8"/>
      <c r="AC29" s="6"/>
      <c r="AE29" s="8"/>
      <c r="AG29" s="9"/>
      <c r="AH29" s="2"/>
      <c r="AI29" s="2"/>
    </row>
    <row r="30" spans="1:36" x14ac:dyDescent="0.35">
      <c r="C30" s="1"/>
      <c r="E30" s="2"/>
      <c r="F30" s="3"/>
      <c r="G30" s="4"/>
      <c r="I30" s="4"/>
      <c r="J30" s="5"/>
      <c r="K30" s="1"/>
      <c r="L30" s="2"/>
      <c r="M30" s="2"/>
      <c r="N30" s="2"/>
      <c r="P30" s="1"/>
      <c r="Q30" s="6"/>
      <c r="R30" s="6"/>
      <c r="S30" s="2"/>
      <c r="T30" s="2"/>
      <c r="U30" s="6"/>
      <c r="W30" s="2"/>
      <c r="Z30" s="6"/>
      <c r="AA30" s="7"/>
      <c r="AB30" s="8"/>
      <c r="AC30" s="6"/>
      <c r="AE30" s="8"/>
      <c r="AG30" s="9"/>
      <c r="AH30" s="2"/>
      <c r="AI30" s="2"/>
    </row>
    <row r="31" spans="1:36" x14ac:dyDescent="0.35">
      <c r="C31" s="1"/>
      <c r="E31" s="2"/>
      <c r="F31" s="3"/>
      <c r="G31" s="4"/>
      <c r="I31" s="4"/>
      <c r="J31" s="5"/>
      <c r="K31" s="1"/>
      <c r="L31" s="2"/>
      <c r="M31" s="2"/>
      <c r="N31" s="2"/>
      <c r="P31" s="1"/>
      <c r="Q31" s="6"/>
      <c r="R31" s="6"/>
      <c r="S31" s="2"/>
      <c r="T31" s="2"/>
      <c r="U31" s="6"/>
      <c r="W31" s="2"/>
      <c r="Z31" s="6"/>
      <c r="AA31" s="7"/>
      <c r="AB31" s="8"/>
      <c r="AC31" s="6"/>
      <c r="AE31" s="8"/>
      <c r="AG31" s="9"/>
      <c r="AH31" s="2"/>
      <c r="AI31" s="2"/>
    </row>
    <row r="32" spans="1:36" x14ac:dyDescent="0.35">
      <c r="C32" s="1"/>
      <c r="E32" s="2"/>
      <c r="F32" s="3"/>
      <c r="G32" s="4"/>
      <c r="I32" s="4"/>
      <c r="J32" s="5"/>
      <c r="K32" s="1"/>
      <c r="L32" s="2"/>
      <c r="M32" s="2"/>
      <c r="N32" s="2"/>
      <c r="P32" s="1"/>
      <c r="Q32" s="6"/>
      <c r="R32" s="6"/>
      <c r="S32" s="2"/>
      <c r="T32" s="2"/>
      <c r="U32" s="6"/>
      <c r="W32" s="2"/>
      <c r="Z32" s="6"/>
      <c r="AA32" s="7"/>
      <c r="AB32" s="8"/>
      <c r="AC32" s="6"/>
      <c r="AE32" s="8"/>
      <c r="AG32" s="9"/>
      <c r="AH32" s="2"/>
      <c r="AI32" s="2"/>
    </row>
    <row r="33" spans="3:35" x14ac:dyDescent="0.35">
      <c r="C33" s="1"/>
      <c r="E33" s="2"/>
      <c r="F33" s="3"/>
      <c r="G33" s="4"/>
      <c r="I33" s="4"/>
      <c r="J33" s="5"/>
      <c r="K33" s="1"/>
      <c r="L33" s="2"/>
      <c r="M33" s="2"/>
      <c r="N33" s="2"/>
      <c r="P33" s="1"/>
      <c r="Q33" s="6"/>
      <c r="R33" s="6"/>
      <c r="S33" s="2"/>
      <c r="T33" s="2"/>
      <c r="U33" s="6"/>
      <c r="W33" s="2"/>
      <c r="Z33" s="6"/>
      <c r="AA33" s="7"/>
      <c r="AB33" s="8"/>
      <c r="AC33" s="6"/>
      <c r="AE33" s="8"/>
      <c r="AG33" s="9"/>
      <c r="AH33" s="2"/>
      <c r="AI33" s="2"/>
    </row>
    <row r="34" spans="3:35" x14ac:dyDescent="0.35">
      <c r="C34" s="1"/>
      <c r="E34" s="2"/>
      <c r="F34" s="3"/>
      <c r="G34" s="4"/>
      <c r="I34" s="4"/>
      <c r="J34" s="5"/>
      <c r="K34" s="1"/>
      <c r="L34" s="2"/>
      <c r="M34" s="2"/>
      <c r="N34" s="2"/>
      <c r="P34" s="1"/>
      <c r="Q34" s="6"/>
      <c r="R34" s="6"/>
      <c r="S34" s="2"/>
      <c r="T34" s="2"/>
      <c r="U34" s="6"/>
      <c r="W34" s="2"/>
      <c r="Z34" s="6"/>
      <c r="AA34" s="7"/>
      <c r="AB34" s="8"/>
      <c r="AC34" s="6"/>
      <c r="AE34" s="8"/>
      <c r="AG34" s="9"/>
      <c r="AH34" s="2"/>
      <c r="AI34" s="2"/>
    </row>
    <row r="35" spans="3:35" x14ac:dyDescent="0.35">
      <c r="C35" s="1"/>
      <c r="E35" s="2"/>
      <c r="F35" s="3"/>
      <c r="G35" s="4"/>
      <c r="I35" s="4"/>
      <c r="J35" s="5"/>
      <c r="K35" s="1"/>
      <c r="L35" s="2"/>
      <c r="M35" s="2"/>
      <c r="N35" s="2"/>
      <c r="P35" s="1"/>
      <c r="Q35" s="6"/>
      <c r="R35" s="6"/>
      <c r="S35" s="2"/>
      <c r="T35" s="2"/>
      <c r="U35" s="6"/>
      <c r="W35" s="2"/>
      <c r="Z35" s="6"/>
      <c r="AA35" s="7"/>
      <c r="AB35" s="8"/>
      <c r="AC35" s="6"/>
      <c r="AE35" s="8"/>
      <c r="AG35" s="9"/>
      <c r="AH35" s="2"/>
      <c r="AI35" s="2"/>
    </row>
    <row r="36" spans="3:35" x14ac:dyDescent="0.35">
      <c r="C36" s="1"/>
      <c r="E36" s="2"/>
      <c r="F36" s="3"/>
      <c r="G36" s="4"/>
      <c r="I36" s="4"/>
      <c r="J36" s="5"/>
      <c r="K36" s="1"/>
      <c r="L36" s="2"/>
      <c r="M36" s="2"/>
      <c r="N36" s="2"/>
      <c r="P36" s="1"/>
      <c r="Q36" s="6"/>
      <c r="R36" s="6"/>
      <c r="S36" s="2"/>
      <c r="T36" s="2"/>
      <c r="U36" s="6"/>
      <c r="W36" s="2"/>
      <c r="Z36" s="6"/>
      <c r="AA36" s="7"/>
      <c r="AB36" s="8"/>
      <c r="AC36" s="6"/>
      <c r="AE36" s="8"/>
      <c r="AG36" s="9"/>
      <c r="AH36" s="2"/>
      <c r="AI36" s="2"/>
    </row>
    <row r="37" spans="3:35" x14ac:dyDescent="0.35">
      <c r="C37" s="1"/>
      <c r="E37" s="2"/>
      <c r="F37" s="3"/>
      <c r="G37" s="4"/>
      <c r="I37" s="4"/>
      <c r="J37" s="5"/>
      <c r="K37" s="1"/>
      <c r="L37" s="2"/>
      <c r="M37" s="2"/>
      <c r="N37" s="2"/>
      <c r="P37" s="1"/>
      <c r="Q37" s="6"/>
      <c r="R37" s="6"/>
      <c r="S37" s="2"/>
      <c r="T37" s="2"/>
      <c r="U37" s="6"/>
      <c r="W37" s="2"/>
      <c r="Z37" s="6"/>
      <c r="AA37" s="7"/>
      <c r="AB37" s="8"/>
      <c r="AC37" s="6"/>
      <c r="AE37" s="8"/>
      <c r="AG37" s="9"/>
      <c r="AH37" s="2"/>
      <c r="AI37" s="2"/>
    </row>
    <row r="38" spans="3:35" x14ac:dyDescent="0.35">
      <c r="C38" s="1"/>
      <c r="E38" s="2"/>
      <c r="F38" s="3"/>
      <c r="G38" s="4"/>
      <c r="I38" s="4"/>
      <c r="J38" s="5"/>
      <c r="K38" s="1"/>
      <c r="L38" s="2"/>
      <c r="M38" s="2"/>
      <c r="N38" s="2"/>
      <c r="P38" s="1"/>
      <c r="Q38" s="6"/>
      <c r="R38" s="6"/>
      <c r="S38" s="2"/>
      <c r="T38" s="2"/>
      <c r="U38" s="6"/>
      <c r="W38" s="2"/>
      <c r="Z38" s="6"/>
      <c r="AA38" s="7"/>
      <c r="AB38" s="8"/>
      <c r="AC38" s="6"/>
      <c r="AE38" s="8"/>
      <c r="AG38" s="9"/>
      <c r="AH38" s="2"/>
      <c r="AI38" s="2"/>
    </row>
    <row r="39" spans="3:35" x14ac:dyDescent="0.35">
      <c r="C39" s="1"/>
      <c r="E39" s="2"/>
      <c r="F39" s="3"/>
      <c r="G39" s="4"/>
      <c r="I39" s="4"/>
      <c r="J39" s="5"/>
      <c r="K39" s="1"/>
      <c r="L39" s="2"/>
      <c r="M39" s="2"/>
      <c r="N39" s="2"/>
      <c r="P39" s="1"/>
      <c r="Q39" s="6"/>
      <c r="R39" s="6"/>
      <c r="S39" s="2"/>
      <c r="T39" s="2"/>
      <c r="U39" s="6"/>
      <c r="W39" s="2"/>
      <c r="Z39" s="6"/>
      <c r="AA39" s="7"/>
      <c r="AB39" s="8"/>
      <c r="AC39" s="6"/>
      <c r="AE39" s="8"/>
      <c r="AG39" s="9"/>
      <c r="AH39" s="2"/>
      <c r="AI39" s="2"/>
    </row>
    <row r="40" spans="3:35" x14ac:dyDescent="0.35">
      <c r="C40" s="1"/>
      <c r="E40" s="2"/>
      <c r="F40" s="3"/>
      <c r="G40" s="4"/>
      <c r="I40" s="4"/>
      <c r="J40" s="5"/>
      <c r="K40" s="1"/>
      <c r="L40" s="2"/>
      <c r="M40" s="2"/>
      <c r="N40" s="2"/>
      <c r="P40" s="1"/>
      <c r="Q40" s="6"/>
      <c r="R40" s="6"/>
      <c r="S40" s="2"/>
      <c r="T40" s="2"/>
      <c r="U40" s="6"/>
      <c r="W40" s="2"/>
      <c r="Z40" s="6"/>
      <c r="AA40" s="7"/>
      <c r="AB40" s="8"/>
      <c r="AC40" s="6"/>
      <c r="AE40" s="8"/>
      <c r="AG40" s="9"/>
      <c r="AH40" s="2"/>
      <c r="AI40" s="2"/>
    </row>
    <row r="41" spans="3:35" x14ac:dyDescent="0.35">
      <c r="C41" s="1"/>
      <c r="E41" s="2"/>
      <c r="F41" s="3"/>
      <c r="G41" s="4"/>
      <c r="I41" s="4"/>
      <c r="J41" s="5"/>
      <c r="K41" s="1"/>
      <c r="L41" s="2"/>
      <c r="M41" s="2"/>
      <c r="N41" s="2"/>
      <c r="P41" s="1"/>
      <c r="Q41" s="6"/>
      <c r="R41" s="6"/>
      <c r="S41" s="2"/>
      <c r="T41" s="2"/>
      <c r="U41" s="6"/>
      <c r="W41" s="2"/>
      <c r="Z41" s="6"/>
      <c r="AA41" s="7"/>
      <c r="AB41" s="8"/>
      <c r="AC41" s="6"/>
      <c r="AE41" s="8"/>
      <c r="AG41" s="9"/>
      <c r="AH41" s="2"/>
      <c r="AI41" s="2"/>
    </row>
    <row r="42" spans="3:35" x14ac:dyDescent="0.35">
      <c r="C42" s="1"/>
      <c r="E42" s="2"/>
      <c r="F42" s="3"/>
      <c r="G42" s="4"/>
      <c r="I42" s="4"/>
      <c r="J42" s="5"/>
      <c r="K42" s="1"/>
      <c r="L42" s="2"/>
      <c r="M42" s="2"/>
      <c r="N42" s="2"/>
      <c r="P42" s="1"/>
      <c r="Q42" s="6"/>
      <c r="R42" s="6"/>
      <c r="S42" s="2"/>
      <c r="T42" s="2"/>
      <c r="U42" s="6"/>
      <c r="W42" s="2"/>
      <c r="Z42" s="6"/>
      <c r="AA42" s="7"/>
      <c r="AB42" s="8"/>
      <c r="AC42" s="6"/>
      <c r="AE42" s="8"/>
      <c r="AG42" s="9"/>
      <c r="AH42" s="2"/>
      <c r="AI42" s="2"/>
    </row>
    <row r="43" spans="3:35" x14ac:dyDescent="0.35">
      <c r="C43" s="1"/>
      <c r="E43" s="2"/>
      <c r="F43" s="3"/>
      <c r="G43" s="4"/>
      <c r="I43" s="4"/>
      <c r="J43" s="5"/>
      <c r="K43" s="1"/>
      <c r="L43" s="2"/>
      <c r="M43" s="2"/>
      <c r="N43" s="2"/>
      <c r="P43" s="1"/>
      <c r="Q43" s="6"/>
      <c r="R43" s="6"/>
      <c r="S43" s="2"/>
      <c r="T43" s="2"/>
      <c r="U43" s="6"/>
      <c r="W43" s="2"/>
      <c r="Z43" s="6"/>
      <c r="AA43" s="7"/>
      <c r="AB43" s="8"/>
      <c r="AC43" s="6"/>
      <c r="AE43" s="8"/>
      <c r="AG43" s="9"/>
      <c r="AH43" s="2"/>
      <c r="AI43" s="2"/>
    </row>
    <row r="44" spans="3:35" x14ac:dyDescent="0.35">
      <c r="C44" s="1"/>
      <c r="E44" s="2"/>
      <c r="F44" s="3"/>
      <c r="G44" s="4"/>
      <c r="I44" s="4"/>
      <c r="J44" s="5"/>
      <c r="K44" s="1"/>
      <c r="L44" s="2"/>
      <c r="M44" s="2"/>
      <c r="N44" s="2"/>
      <c r="P44" s="1"/>
      <c r="Q44" s="6"/>
      <c r="R44" s="6"/>
      <c r="S44" s="2"/>
      <c r="T44" s="2"/>
      <c r="U44" s="6"/>
      <c r="W44" s="2"/>
      <c r="Z44" s="6"/>
      <c r="AA44" s="7"/>
      <c r="AB44" s="8"/>
      <c r="AC44" s="6"/>
      <c r="AE44" s="8"/>
      <c r="AG44" s="9"/>
      <c r="AH44" s="2"/>
      <c r="AI44" s="2"/>
    </row>
    <row r="45" spans="3:35" x14ac:dyDescent="0.35">
      <c r="C45" s="1"/>
      <c r="E45" s="2"/>
      <c r="F45" s="3"/>
      <c r="G45" s="4"/>
      <c r="I45" s="4"/>
      <c r="J45" s="5"/>
      <c r="K45" s="1"/>
      <c r="L45" s="2"/>
      <c r="M45" s="2"/>
      <c r="N45" s="2"/>
      <c r="P45" s="1"/>
      <c r="Q45" s="6"/>
      <c r="R45" s="6"/>
      <c r="S45" s="2"/>
      <c r="T45" s="2"/>
      <c r="U45" s="6"/>
      <c r="W45" s="2"/>
      <c r="Z45" s="6"/>
      <c r="AA45" s="7"/>
      <c r="AB45" s="8"/>
      <c r="AC45" s="6"/>
      <c r="AE45" s="8"/>
      <c r="AG45" s="9"/>
      <c r="AH45" s="2"/>
      <c r="AI45" s="2"/>
    </row>
    <row r="46" spans="3:35" x14ac:dyDescent="0.35">
      <c r="C46" s="1"/>
      <c r="E46" s="2"/>
      <c r="F46" s="3"/>
      <c r="G46" s="4"/>
      <c r="I46" s="4"/>
      <c r="J46" s="5"/>
      <c r="K46" s="1"/>
      <c r="L46" s="2"/>
      <c r="M46" s="2"/>
      <c r="N46" s="2"/>
      <c r="P46" s="1"/>
      <c r="Q46" s="6"/>
      <c r="R46" s="6"/>
      <c r="S46" s="2"/>
      <c r="T46" s="2"/>
      <c r="U46" s="6"/>
      <c r="W46" s="2"/>
      <c r="Z46" s="6"/>
      <c r="AA46" s="7"/>
      <c r="AB46" s="8"/>
      <c r="AC46" s="6"/>
      <c r="AE46" s="8"/>
      <c r="AG46" s="9"/>
      <c r="AH46" s="2"/>
      <c r="AI46" s="2"/>
    </row>
    <row r="47" spans="3:35" x14ac:dyDescent="0.35">
      <c r="C47" s="1"/>
      <c r="E47" s="2"/>
      <c r="F47" s="3"/>
      <c r="G47" s="4"/>
      <c r="I47" s="4"/>
      <c r="J47" s="5"/>
      <c r="K47" s="1"/>
      <c r="L47" s="2"/>
      <c r="M47" s="2"/>
      <c r="N47" s="2"/>
      <c r="P47" s="1"/>
      <c r="Q47" s="6"/>
      <c r="R47" s="6"/>
      <c r="S47" s="2"/>
      <c r="T47" s="2"/>
      <c r="U47" s="6"/>
      <c r="W47" s="2"/>
      <c r="Z47" s="6"/>
      <c r="AA47" s="7"/>
      <c r="AB47" s="8"/>
      <c r="AC47" s="6"/>
      <c r="AE47" s="8"/>
      <c r="AG47" s="9"/>
      <c r="AH47" s="2"/>
      <c r="AI47" s="2"/>
    </row>
    <row r="48" spans="3:35" ht="17" x14ac:dyDescent="0.5">
      <c r="C48" s="1"/>
      <c r="E48" s="2"/>
      <c r="F48" s="3"/>
      <c r="G48" s="4"/>
      <c r="I48" s="4"/>
      <c r="J48" s="5"/>
      <c r="K48" s="1"/>
      <c r="L48" s="2"/>
      <c r="M48" s="2"/>
      <c r="N48" s="2"/>
      <c r="P48" s="1"/>
      <c r="Q48" s="101" t="s">
        <v>129</v>
      </c>
      <c r="S48" s="2"/>
      <c r="W48" s="2"/>
      <c r="Y48" s="6"/>
      <c r="Z48" s="7"/>
      <c r="AA48" s="8"/>
      <c r="AC48" s="8"/>
      <c r="AE48" s="8"/>
      <c r="AF48" s="9"/>
      <c r="AG48" s="2"/>
      <c r="AH48" s="2"/>
      <c r="AI48" s="2"/>
    </row>
    <row r="49" spans="3:35" ht="18" customHeight="1" x14ac:dyDescent="0.35">
      <c r="C49" s="1"/>
      <c r="E49" s="2"/>
      <c r="F49" s="3"/>
      <c r="G49" s="4"/>
      <c r="I49" s="4"/>
      <c r="J49" s="5"/>
      <c r="K49" s="1"/>
      <c r="L49" s="2"/>
      <c r="M49" s="2"/>
      <c r="N49" s="2"/>
      <c r="P49" s="1"/>
      <c r="Q49" s="6"/>
      <c r="R49" s="537" t="s">
        <v>130</v>
      </c>
      <c r="S49" s="537"/>
      <c r="T49" s="537"/>
      <c r="U49" s="537"/>
      <c r="V49" s="537"/>
      <c r="W49" s="537"/>
      <c r="X49" s="537"/>
      <c r="Y49" s="537"/>
      <c r="Z49" s="537"/>
      <c r="AA49" s="537"/>
      <c r="AB49" s="537"/>
      <c r="AC49" s="8"/>
      <c r="AE49" s="8"/>
      <c r="AF49" s="9"/>
      <c r="AG49" s="2"/>
      <c r="AH49" s="2"/>
      <c r="AI49" s="2"/>
    </row>
    <row r="50" spans="3:35" ht="18" customHeight="1" x14ac:dyDescent="0.35">
      <c r="C50" s="1"/>
      <c r="E50" s="2"/>
      <c r="F50" s="3"/>
      <c r="G50" s="4"/>
      <c r="I50" s="4"/>
      <c r="J50" s="5"/>
      <c r="K50" s="1"/>
      <c r="L50" s="2"/>
      <c r="M50" s="2"/>
      <c r="N50" s="2"/>
      <c r="P50" s="1"/>
      <c r="Q50" s="6"/>
      <c r="R50" s="537"/>
      <c r="S50" s="537"/>
      <c r="T50" s="537"/>
      <c r="U50" s="537"/>
      <c r="V50" s="537"/>
      <c r="W50" s="537"/>
      <c r="X50" s="537"/>
      <c r="Y50" s="537"/>
      <c r="Z50" s="537"/>
      <c r="AA50" s="537"/>
      <c r="AB50" s="537"/>
      <c r="AC50" s="8"/>
      <c r="AE50" s="8"/>
      <c r="AF50" s="9"/>
      <c r="AG50" s="2"/>
      <c r="AH50" s="2"/>
      <c r="AI50" s="2"/>
    </row>
    <row r="51" spans="3:35" ht="17" x14ac:dyDescent="0.35">
      <c r="C51" s="1"/>
      <c r="E51" s="2"/>
      <c r="F51" s="3"/>
      <c r="G51" s="4"/>
      <c r="I51" s="4"/>
      <c r="J51" s="5"/>
      <c r="K51" s="1"/>
      <c r="L51" s="2"/>
      <c r="M51" s="2"/>
      <c r="N51" s="2"/>
      <c r="R51" s="537"/>
      <c r="S51" s="537"/>
      <c r="T51" s="537"/>
      <c r="U51" s="537"/>
      <c r="V51" s="537"/>
      <c r="W51" s="537"/>
      <c r="X51" s="537"/>
      <c r="Y51" s="537"/>
      <c r="Z51" s="537"/>
      <c r="AA51" s="537"/>
      <c r="AB51" s="537"/>
      <c r="AC51" s="193"/>
      <c r="AE51" s="8"/>
      <c r="AG51" s="9"/>
      <c r="AH51" s="2"/>
      <c r="AI51" s="2"/>
    </row>
    <row r="52" spans="3:35" ht="17" x14ac:dyDescent="0.35">
      <c r="C52" s="1"/>
      <c r="E52" s="2"/>
      <c r="F52" s="3"/>
      <c r="G52" s="4"/>
      <c r="I52" s="4"/>
      <c r="J52" s="5"/>
      <c r="K52" s="1"/>
      <c r="L52" s="2"/>
      <c r="M52" s="2"/>
      <c r="N52" s="2"/>
      <c r="R52" s="193"/>
      <c r="S52" s="193"/>
      <c r="T52" s="193"/>
      <c r="U52" s="193"/>
      <c r="V52" s="193"/>
      <c r="W52" s="193"/>
      <c r="X52" s="193"/>
      <c r="Y52" s="193"/>
      <c r="Z52" s="193"/>
      <c r="AA52" s="193"/>
      <c r="AB52" s="193"/>
      <c r="AC52" s="193"/>
      <c r="AE52" s="8"/>
      <c r="AG52" s="9"/>
      <c r="AH52" s="2"/>
      <c r="AI52" s="2"/>
    </row>
    <row r="53" spans="3:35" ht="15" customHeight="1" x14ac:dyDescent="0.35">
      <c r="C53" s="1"/>
      <c r="E53" s="2"/>
      <c r="F53" s="3"/>
      <c r="G53" s="4"/>
      <c r="I53" s="4"/>
      <c r="J53" s="5"/>
      <c r="K53" s="1"/>
      <c r="L53" s="2"/>
      <c r="M53" s="2"/>
      <c r="N53" s="2"/>
      <c r="Q53" s="2"/>
      <c r="R53" s="655" t="s">
        <v>156</v>
      </c>
      <c r="S53" s="655"/>
      <c r="T53" s="655"/>
      <c r="U53" s="655"/>
      <c r="V53" s="655"/>
      <c r="W53" s="655"/>
      <c r="X53" s="655"/>
      <c r="Y53" s="655"/>
      <c r="Z53" s="655"/>
      <c r="AA53" s="655"/>
      <c r="AB53" s="655"/>
      <c r="AC53" s="193"/>
      <c r="AD53" s="193"/>
      <c r="AE53" s="193"/>
    </row>
    <row r="54" spans="3:35" ht="15" customHeight="1" x14ac:dyDescent="0.35">
      <c r="C54" s="1"/>
      <c r="E54" s="2"/>
      <c r="F54" s="3"/>
      <c r="G54" s="4"/>
      <c r="I54" s="4"/>
      <c r="J54" s="5"/>
      <c r="K54" s="1"/>
      <c r="L54" s="2"/>
      <c r="M54" s="2"/>
      <c r="N54" s="2"/>
      <c r="Q54" s="2"/>
      <c r="R54" s="655"/>
      <c r="S54" s="655"/>
      <c r="T54" s="655"/>
      <c r="U54" s="655"/>
      <c r="V54" s="655"/>
      <c r="W54" s="655"/>
      <c r="X54" s="655"/>
      <c r="Y54" s="655"/>
      <c r="Z54" s="655"/>
      <c r="AA54" s="655"/>
      <c r="AB54" s="655"/>
    </row>
    <row r="55" spans="3:35" ht="15" customHeight="1" x14ac:dyDescent="0.35">
      <c r="C55" s="1"/>
      <c r="E55" s="2"/>
      <c r="F55" s="3"/>
      <c r="G55" s="4"/>
      <c r="I55" s="4"/>
      <c r="J55" s="5"/>
      <c r="K55" s="1"/>
      <c r="L55" s="2"/>
      <c r="M55" s="2"/>
      <c r="N55" s="2"/>
      <c r="Q55" s="2"/>
      <c r="R55" s="655"/>
      <c r="S55" s="655"/>
      <c r="T55" s="655"/>
      <c r="U55" s="655"/>
      <c r="V55" s="655"/>
      <c r="W55" s="655"/>
      <c r="X55" s="655"/>
      <c r="Y55" s="655"/>
      <c r="Z55" s="655"/>
      <c r="AA55" s="655"/>
      <c r="AB55" s="655"/>
      <c r="AC55" s="197"/>
      <c r="AD55" s="197"/>
      <c r="AE55" s="8"/>
      <c r="AF55" s="9"/>
      <c r="AG55" s="2"/>
      <c r="AH55" s="2"/>
      <c r="AI55" s="2"/>
    </row>
    <row r="56" spans="3:35" ht="15" customHeight="1" x14ac:dyDescent="0.35">
      <c r="C56" s="1"/>
      <c r="E56" s="2"/>
      <c r="F56" s="3"/>
      <c r="G56" s="4"/>
      <c r="I56" s="4"/>
      <c r="J56" s="5"/>
      <c r="K56" s="1"/>
      <c r="L56" s="2"/>
      <c r="M56" s="2"/>
      <c r="N56" s="2"/>
      <c r="Q56" s="2"/>
      <c r="R56" s="197"/>
      <c r="S56" s="197"/>
      <c r="T56" s="197"/>
      <c r="U56" s="197"/>
      <c r="V56" s="197"/>
      <c r="W56" s="197"/>
      <c r="X56" s="197"/>
      <c r="Y56" s="197"/>
      <c r="Z56" s="197"/>
      <c r="AA56" s="197"/>
      <c r="AB56" s="197"/>
      <c r="AC56" s="197"/>
      <c r="AD56" s="197"/>
      <c r="AE56" s="8"/>
      <c r="AF56" s="9"/>
      <c r="AG56" s="2"/>
      <c r="AH56" s="2"/>
      <c r="AI56" s="2"/>
    </row>
    <row r="57" spans="3:35" ht="15" customHeight="1" x14ac:dyDescent="0.5">
      <c r="C57" s="1"/>
      <c r="E57" s="2"/>
      <c r="F57" s="3"/>
      <c r="G57" s="4"/>
      <c r="I57" s="4"/>
      <c r="J57" s="5"/>
      <c r="K57" s="1"/>
      <c r="L57" s="2"/>
      <c r="M57" s="2"/>
      <c r="N57" s="2"/>
      <c r="Q57" s="2"/>
      <c r="R57" s="122" t="s">
        <v>157</v>
      </c>
      <c r="S57"/>
      <c r="T57"/>
      <c r="U57"/>
      <c r="V57"/>
      <c r="W57"/>
      <c r="X57"/>
      <c r="Y57"/>
      <c r="Z57"/>
      <c r="AA57"/>
      <c r="AB57"/>
      <c r="AC57" s="197"/>
      <c r="AD57" s="197"/>
      <c r="AE57" s="8"/>
      <c r="AF57" s="9"/>
      <c r="AG57" s="2"/>
      <c r="AH57" s="2"/>
      <c r="AI57" s="2"/>
    </row>
    <row r="58" spans="3:35" ht="15" customHeight="1" x14ac:dyDescent="0.35">
      <c r="C58" s="1"/>
      <c r="E58" s="2"/>
      <c r="F58" s="3"/>
      <c r="G58" s="4"/>
      <c r="I58" s="4"/>
      <c r="J58" s="5"/>
      <c r="K58" s="1"/>
      <c r="L58" s="2"/>
      <c r="M58" s="2"/>
      <c r="N58" s="2"/>
      <c r="Q58" s="2"/>
      <c r="R58" s="198" t="s">
        <v>158</v>
      </c>
      <c r="S58" s="198"/>
      <c r="T58" s="198"/>
      <c r="U58" s="198"/>
      <c r="V58" s="198"/>
      <c r="W58" s="198"/>
      <c r="X58" s="198"/>
      <c r="Y58" s="198"/>
      <c r="Z58" s="198"/>
      <c r="AA58" s="198"/>
      <c r="AB58" s="198"/>
      <c r="AC58"/>
      <c r="AD58"/>
      <c r="AE58" s="8"/>
      <c r="AG58" s="9"/>
      <c r="AH58" s="2"/>
      <c r="AI58" s="2"/>
    </row>
    <row r="59" spans="3:35" ht="15" customHeight="1" x14ac:dyDescent="0.35">
      <c r="C59" s="1"/>
      <c r="E59" s="2"/>
      <c r="F59" s="3"/>
      <c r="G59" s="4"/>
      <c r="I59" s="4"/>
      <c r="J59" s="5"/>
      <c r="K59" s="1"/>
      <c r="L59" s="2"/>
      <c r="M59" s="2"/>
      <c r="N59" s="2"/>
      <c r="Q59" s="2"/>
      <c r="R59" s="657" t="s">
        <v>189</v>
      </c>
      <c r="S59" s="657"/>
      <c r="T59" s="657"/>
      <c r="U59" s="657"/>
      <c r="V59" s="657"/>
      <c r="W59" s="657"/>
      <c r="X59" s="657"/>
      <c r="Y59" s="657"/>
      <c r="Z59" s="657"/>
      <c r="AA59" s="657"/>
      <c r="AB59" s="198"/>
      <c r="AC59" s="198"/>
      <c r="AD59" s="198"/>
      <c r="AE59" s="8"/>
      <c r="AG59" s="9"/>
      <c r="AH59" s="2"/>
      <c r="AI59" s="2"/>
    </row>
    <row r="60" spans="3:35" ht="15" customHeight="1" x14ac:dyDescent="0.35">
      <c r="C60" s="1"/>
      <c r="E60" s="2"/>
      <c r="F60" s="3"/>
      <c r="G60" s="4"/>
      <c r="I60" s="4"/>
      <c r="J60" s="5"/>
      <c r="K60" s="1"/>
      <c r="L60" s="2"/>
      <c r="M60" s="2"/>
      <c r="N60" s="2"/>
      <c r="Q60" s="2"/>
      <c r="R60" s="123">
        <v>1</v>
      </c>
      <c r="S60" s="194" t="s">
        <v>160</v>
      </c>
      <c r="T60" s="194"/>
      <c r="U60" s="194"/>
      <c r="V60" s="194"/>
      <c r="W60" s="194"/>
      <c r="X60" s="194"/>
      <c r="Y60" s="194"/>
      <c r="Z60" s="194"/>
      <c r="AA60" s="194"/>
      <c r="AB60" s="198"/>
      <c r="AC60" s="198"/>
      <c r="AD60" s="198"/>
      <c r="AE60" s="8"/>
      <c r="AG60" s="9"/>
      <c r="AH60" s="2"/>
      <c r="AI60" s="2"/>
    </row>
    <row r="61" spans="3:35" ht="15" customHeight="1" x14ac:dyDescent="0.45">
      <c r="C61" s="1"/>
      <c r="E61" s="2"/>
      <c r="F61" s="3"/>
      <c r="G61" s="4"/>
      <c r="I61" s="4"/>
      <c r="J61" s="5"/>
      <c r="K61" s="1"/>
      <c r="L61" s="2"/>
      <c r="M61" s="2"/>
      <c r="N61" s="2"/>
      <c r="R61" s="124">
        <v>2</v>
      </c>
      <c r="S61" s="195" t="s">
        <v>159</v>
      </c>
      <c r="T61" s="195"/>
      <c r="U61" s="195"/>
      <c r="V61" s="195"/>
      <c r="W61" s="195"/>
      <c r="X61" s="195"/>
      <c r="Y61" s="195"/>
      <c r="Z61" s="195"/>
      <c r="AA61" s="195"/>
      <c r="AB61" s="198"/>
      <c r="AC61" s="8"/>
      <c r="AE61" s="9"/>
      <c r="AF61" s="2"/>
      <c r="AG61" s="2"/>
      <c r="AH61" s="2"/>
      <c r="AI61" s="2"/>
    </row>
    <row r="62" spans="3:35" ht="15" customHeight="1" x14ac:dyDescent="0.35">
      <c r="C62" s="1"/>
      <c r="E62" s="2"/>
      <c r="F62" s="3"/>
      <c r="G62" s="4"/>
      <c r="I62" s="4"/>
      <c r="J62" s="5"/>
      <c r="K62" s="1"/>
      <c r="L62" s="2"/>
      <c r="M62" s="2"/>
      <c r="N62" s="2"/>
      <c r="R62" s="140" t="s">
        <v>190</v>
      </c>
      <c r="S62" s="140"/>
      <c r="T62" s="140"/>
      <c r="U62" s="140"/>
      <c r="V62" s="140"/>
      <c r="W62" s="140"/>
      <c r="X62" s="140"/>
      <c r="Y62" s="140"/>
      <c r="Z62" s="140"/>
      <c r="AA62" s="140"/>
      <c r="AB62" s="7"/>
      <c r="AC62" s="8"/>
      <c r="AE62" s="9"/>
      <c r="AF62" s="2"/>
      <c r="AG62" s="2"/>
      <c r="AH62" s="2"/>
      <c r="AI62" s="2"/>
    </row>
    <row r="63" spans="3:35" ht="15" customHeight="1" x14ac:dyDescent="0.35">
      <c r="C63" s="1"/>
      <c r="E63" s="2"/>
      <c r="F63" s="3"/>
      <c r="G63" s="4"/>
      <c r="I63" s="4"/>
      <c r="J63" s="5"/>
      <c r="K63" s="1"/>
      <c r="L63" s="2"/>
      <c r="M63" s="2"/>
      <c r="N63" s="2"/>
      <c r="R63" s="123">
        <v>1</v>
      </c>
      <c r="S63" s="199" t="s">
        <v>191</v>
      </c>
      <c r="T63" s="199"/>
      <c r="U63" s="199"/>
      <c r="V63" s="199"/>
      <c r="W63" s="199"/>
      <c r="X63" s="199"/>
      <c r="Y63" s="199"/>
      <c r="Z63" s="199"/>
      <c r="AA63" s="199"/>
      <c r="AB63" s="194"/>
      <c r="AC63" s="8"/>
      <c r="AD63" s="6"/>
      <c r="AE63" s="8"/>
      <c r="AH63" s="9"/>
      <c r="AI63" s="2"/>
    </row>
    <row r="64" spans="3:35" ht="16.5" customHeight="1" x14ac:dyDescent="0.45">
      <c r="C64" s="1"/>
      <c r="E64" s="2"/>
      <c r="F64" s="3"/>
      <c r="G64" s="4"/>
      <c r="I64" s="4"/>
      <c r="J64" s="5"/>
      <c r="K64" s="1"/>
      <c r="L64" s="2"/>
      <c r="M64" s="2"/>
      <c r="N64" s="2"/>
      <c r="R64" s="124">
        <v>2</v>
      </c>
      <c r="S64" s="139" t="s">
        <v>221</v>
      </c>
      <c r="T64" s="2"/>
      <c r="W64" s="2"/>
      <c r="AB64" s="194"/>
      <c r="AC64" s="194"/>
      <c r="AD64" s="194"/>
      <c r="AE64" s="194"/>
      <c r="AH64" s="9"/>
      <c r="AI64" s="2"/>
    </row>
    <row r="65" spans="3:35" ht="16.5" customHeight="1" x14ac:dyDescent="0.45">
      <c r="C65" s="1"/>
      <c r="E65" s="2"/>
      <c r="F65" s="3"/>
      <c r="G65" s="4"/>
      <c r="I65" s="4"/>
      <c r="J65" s="5"/>
      <c r="K65" s="1"/>
      <c r="L65" s="2"/>
      <c r="M65" s="2"/>
      <c r="N65" s="2"/>
      <c r="R65" s="124">
        <v>3</v>
      </c>
      <c r="S65" s="133" t="s">
        <v>194</v>
      </c>
      <c r="T65" s="139"/>
      <c r="U65" s="139"/>
      <c r="V65" s="133"/>
      <c r="W65" s="139"/>
      <c r="X65" s="139"/>
      <c r="Y65" s="139"/>
      <c r="AA65" s="6"/>
      <c r="AB65" s="195"/>
      <c r="AC65" s="194"/>
      <c r="AD65" s="194"/>
      <c r="AE65" s="194"/>
      <c r="AH65" s="9"/>
      <c r="AI65" s="2"/>
    </row>
    <row r="66" spans="3:35" ht="15" customHeight="1" x14ac:dyDescent="0.35">
      <c r="C66" s="1"/>
      <c r="E66" s="2"/>
      <c r="F66" s="3"/>
      <c r="G66" s="4"/>
      <c r="I66" s="4"/>
      <c r="J66" s="5"/>
      <c r="K66" s="1"/>
      <c r="L66" s="2"/>
      <c r="M66" s="2"/>
      <c r="N66" s="2"/>
      <c r="R66" s="656" t="s">
        <v>193</v>
      </c>
      <c r="S66" s="656"/>
      <c r="T66" s="656"/>
      <c r="U66" s="656"/>
      <c r="V66" s="656"/>
      <c r="W66" s="656"/>
      <c r="X66" s="656"/>
      <c r="Y66" s="656"/>
      <c r="Z66" s="656"/>
      <c r="AA66" s="656"/>
      <c r="AB66" s="140"/>
      <c r="AC66" s="195"/>
      <c r="AD66" s="195"/>
      <c r="AE66" s="195"/>
      <c r="AH66" s="9"/>
      <c r="AI66" s="2"/>
    </row>
    <row r="67" spans="3:35" ht="16.5" x14ac:dyDescent="0.35">
      <c r="C67" s="1"/>
      <c r="E67" s="2"/>
      <c r="F67" s="3"/>
      <c r="G67" s="4"/>
      <c r="I67" s="4"/>
      <c r="J67" s="5"/>
      <c r="K67" s="1"/>
      <c r="L67" s="2"/>
      <c r="M67" s="2"/>
      <c r="N67" s="2"/>
      <c r="R67" s="656"/>
      <c r="S67" s="656"/>
      <c r="T67" s="656"/>
      <c r="U67" s="656"/>
      <c r="V67" s="656"/>
      <c r="W67" s="656"/>
      <c r="X67" s="656"/>
      <c r="Y67" s="656"/>
      <c r="Z67" s="656"/>
      <c r="AA67" s="656"/>
      <c r="AB67" s="199"/>
      <c r="AC67" s="140"/>
      <c r="AD67" s="6"/>
      <c r="AE67" s="8"/>
      <c r="AH67" s="9"/>
      <c r="AI67" s="2"/>
    </row>
    <row r="68" spans="3:35" ht="16.5" x14ac:dyDescent="0.45">
      <c r="C68" s="1"/>
      <c r="E68" s="2"/>
      <c r="F68" s="3"/>
      <c r="G68" s="4"/>
      <c r="I68" s="4"/>
      <c r="J68" s="5"/>
      <c r="K68" s="1"/>
      <c r="L68" s="2"/>
      <c r="M68" s="2"/>
      <c r="N68" s="2"/>
      <c r="R68" s="133">
        <v>1</v>
      </c>
      <c r="S68" s="133" t="s">
        <v>192</v>
      </c>
      <c r="T68" s="139"/>
      <c r="U68" s="139"/>
      <c r="V68" s="133"/>
      <c r="W68" s="139"/>
      <c r="X68" s="139"/>
      <c r="Y68" s="139"/>
      <c r="AA68" s="6"/>
      <c r="AB68" s="2"/>
      <c r="AC68" s="199"/>
      <c r="AD68" s="6"/>
      <c r="AE68" s="8"/>
      <c r="AH68" s="9"/>
      <c r="AI68" s="2"/>
    </row>
    <row r="69" spans="3:35" ht="15" customHeight="1" x14ac:dyDescent="0.45">
      <c r="C69" s="1"/>
      <c r="E69" s="2"/>
      <c r="F69" s="3"/>
      <c r="G69" s="4"/>
      <c r="I69" s="4"/>
      <c r="J69" s="5"/>
      <c r="K69" s="1"/>
      <c r="L69" s="2"/>
      <c r="M69" s="2"/>
      <c r="N69" s="2"/>
      <c r="R69" s="133">
        <v>2</v>
      </c>
      <c r="S69" s="133" t="s">
        <v>195</v>
      </c>
      <c r="T69" s="139"/>
      <c r="U69" s="139"/>
      <c r="V69" s="133"/>
      <c r="W69" s="139"/>
      <c r="X69" s="139"/>
      <c r="Y69" s="139"/>
      <c r="AA69" s="141"/>
      <c r="AB69" s="7"/>
      <c r="AC69" s="2"/>
      <c r="AD69" s="2"/>
      <c r="AE69" s="8"/>
      <c r="AH69" s="9"/>
      <c r="AI69" s="2"/>
    </row>
    <row r="70" spans="3:35" ht="16.5" customHeight="1" x14ac:dyDescent="0.45">
      <c r="C70" s="1"/>
      <c r="E70" s="2"/>
      <c r="F70" s="3"/>
      <c r="G70" s="4"/>
      <c r="I70" s="4"/>
      <c r="J70" s="5"/>
      <c r="K70" s="1"/>
      <c r="L70" s="2"/>
      <c r="M70" s="2"/>
      <c r="N70" s="2"/>
      <c r="R70" s="133"/>
      <c r="S70" s="133"/>
      <c r="T70" s="139"/>
      <c r="U70" s="139"/>
      <c r="V70" s="133"/>
      <c r="W70" s="139"/>
      <c r="X70" s="139"/>
      <c r="Y70" s="139"/>
      <c r="AA70" s="142"/>
      <c r="AB70" s="200"/>
      <c r="AC70" s="8"/>
      <c r="AD70" s="6"/>
      <c r="AE70" s="8"/>
      <c r="AH70" s="9"/>
      <c r="AI70" s="2"/>
    </row>
    <row r="71" spans="3:35" ht="16.5" customHeight="1" x14ac:dyDescent="0.35">
      <c r="C71" s="1"/>
      <c r="E71" s="2"/>
      <c r="F71" s="3"/>
      <c r="G71" s="4"/>
      <c r="I71" s="4"/>
      <c r="J71" s="5"/>
      <c r="K71" s="1"/>
      <c r="L71" s="2"/>
      <c r="M71" s="2"/>
      <c r="N71" s="2"/>
      <c r="P71" s="677" t="s">
        <v>251</v>
      </c>
      <c r="Q71" s="677"/>
      <c r="R71" s="677"/>
      <c r="S71" s="677"/>
      <c r="T71" s="677"/>
      <c r="U71" s="677"/>
      <c r="V71" s="677"/>
      <c r="W71" s="677"/>
      <c r="X71" s="677"/>
      <c r="Y71" s="677"/>
      <c r="Z71" s="677"/>
      <c r="AA71" s="142"/>
      <c r="AB71" s="200"/>
      <c r="AC71" s="200"/>
      <c r="AD71" s="200"/>
      <c r="AE71" s="8"/>
      <c r="AH71" s="9"/>
      <c r="AI71" s="2"/>
    </row>
    <row r="72" spans="3:35" ht="16.5" customHeight="1" thickBot="1" x14ac:dyDescent="0.5">
      <c r="C72" s="1"/>
      <c r="E72" s="2"/>
      <c r="F72" s="3"/>
      <c r="G72" s="4"/>
      <c r="I72" s="4"/>
      <c r="J72" s="5"/>
      <c r="K72" s="1"/>
      <c r="L72" s="2"/>
      <c r="M72" s="2"/>
      <c r="N72" s="2"/>
      <c r="R72" s="133"/>
      <c r="S72" s="142"/>
      <c r="T72" s="142"/>
      <c r="U72" s="142"/>
      <c r="V72" s="142"/>
      <c r="W72" s="142"/>
      <c r="X72" s="142"/>
      <c r="Y72" s="142"/>
      <c r="Z72" s="142"/>
      <c r="AA72" s="141"/>
      <c r="AB72" s="7"/>
      <c r="AC72" s="200"/>
      <c r="AD72" s="200"/>
      <c r="AE72" s="8"/>
      <c r="AH72" s="9"/>
      <c r="AI72" s="2"/>
    </row>
    <row r="73" spans="3:35" ht="16.5" customHeight="1" thickBot="1" x14ac:dyDescent="0.65">
      <c r="C73" s="1"/>
      <c r="E73" s="2"/>
      <c r="F73" s="3"/>
      <c r="G73" s="4"/>
      <c r="I73" s="4"/>
      <c r="J73" s="5"/>
      <c r="K73" s="1"/>
      <c r="L73" s="2"/>
      <c r="M73" s="2"/>
      <c r="N73" s="2"/>
      <c r="P73" s="651" t="s">
        <v>252</v>
      </c>
      <c r="Q73" s="651"/>
      <c r="R73" s="651"/>
      <c r="S73" s="651"/>
      <c r="T73" s="684" t="s">
        <v>253</v>
      </c>
      <c r="U73" s="684"/>
      <c r="V73" s="684"/>
      <c r="W73" s="684" t="s">
        <v>254</v>
      </c>
      <c r="X73" s="684"/>
      <c r="Y73" s="684"/>
      <c r="Z73" s="684"/>
      <c r="AA73" s="141"/>
      <c r="AB73" s="141"/>
      <c r="AC73" s="8"/>
      <c r="AD73" s="6"/>
      <c r="AE73" s="8"/>
      <c r="AH73" s="9"/>
      <c r="AI73" s="2"/>
    </row>
    <row r="74" spans="3:35" ht="15" customHeight="1" x14ac:dyDescent="0.35">
      <c r="C74" s="1"/>
      <c r="E74" s="2"/>
      <c r="F74" s="3"/>
      <c r="G74" s="4"/>
      <c r="I74" s="4"/>
      <c r="J74" s="5"/>
      <c r="K74" s="1"/>
      <c r="L74" s="2"/>
      <c r="M74" s="2"/>
      <c r="N74" s="2"/>
      <c r="P74" s="671" t="s">
        <v>233</v>
      </c>
      <c r="Q74" s="672"/>
      <c r="R74" s="672"/>
      <c r="S74" s="673"/>
      <c r="T74" s="693" t="s">
        <v>240</v>
      </c>
      <c r="U74" s="694"/>
      <c r="V74" s="695"/>
      <c r="W74" s="685" t="s">
        <v>244</v>
      </c>
      <c r="X74" s="685"/>
      <c r="Y74" s="685"/>
      <c r="Z74" s="686"/>
      <c r="AA74" s="6"/>
      <c r="AB74" s="142"/>
      <c r="AC74" s="141"/>
      <c r="AD74" s="141"/>
      <c r="AE74" s="8"/>
      <c r="AF74" s="142"/>
      <c r="AH74" s="9"/>
      <c r="AI74" s="2"/>
    </row>
    <row r="75" spans="3:35" ht="15" customHeight="1" x14ac:dyDescent="0.35">
      <c r="C75" s="1"/>
      <c r="E75" s="2"/>
      <c r="F75" s="3"/>
      <c r="G75" s="4"/>
      <c r="I75" s="4"/>
      <c r="J75" s="5"/>
      <c r="K75" s="1"/>
      <c r="L75" s="2"/>
      <c r="M75" s="2"/>
      <c r="N75" s="2"/>
      <c r="P75" s="674"/>
      <c r="Q75" s="675"/>
      <c r="R75" s="675"/>
      <c r="S75" s="676"/>
      <c r="T75" s="696"/>
      <c r="U75" s="697"/>
      <c r="V75" s="698"/>
      <c r="W75" s="687"/>
      <c r="X75" s="687"/>
      <c r="Y75" s="687"/>
      <c r="Z75" s="688"/>
      <c r="AA75" s="7"/>
      <c r="AB75" s="142"/>
      <c r="AC75" s="142"/>
      <c r="AD75" s="142"/>
      <c r="AE75" s="141"/>
      <c r="AF75" s="142"/>
      <c r="AH75" s="9"/>
      <c r="AI75" s="2"/>
    </row>
    <row r="76" spans="3:35" ht="15" customHeight="1" x14ac:dyDescent="0.35">
      <c r="C76" s="1"/>
      <c r="E76" s="2"/>
      <c r="F76" s="3"/>
      <c r="G76" s="4"/>
      <c r="I76" s="4"/>
      <c r="J76" s="5"/>
      <c r="K76" s="1"/>
      <c r="L76" s="2"/>
      <c r="M76" s="2"/>
      <c r="N76" s="2"/>
      <c r="P76" s="660" t="s">
        <v>234</v>
      </c>
      <c r="Q76" s="661"/>
      <c r="R76" s="661"/>
      <c r="S76" s="661"/>
      <c r="T76" s="687" t="s">
        <v>241</v>
      </c>
      <c r="U76" s="687"/>
      <c r="V76" s="687"/>
      <c r="W76" s="659" t="s">
        <v>245</v>
      </c>
      <c r="X76" s="659"/>
      <c r="Y76" s="659"/>
      <c r="Z76" s="678"/>
      <c r="AA76" s="7"/>
      <c r="AB76" s="141"/>
      <c r="AC76" s="142"/>
      <c r="AD76" s="142"/>
      <c r="AE76" s="142"/>
      <c r="AH76" s="9"/>
      <c r="AI76" s="2"/>
    </row>
    <row r="77" spans="3:35" ht="18" customHeight="1" x14ac:dyDescent="0.35">
      <c r="C77" s="1"/>
      <c r="E77" s="2"/>
      <c r="F77" s="3"/>
      <c r="G77" s="4"/>
      <c r="I77" s="4"/>
      <c r="J77" s="5"/>
      <c r="K77" s="1"/>
      <c r="L77" s="2"/>
      <c r="M77" s="2"/>
      <c r="N77" s="2"/>
      <c r="P77" s="660"/>
      <c r="Q77" s="661"/>
      <c r="R77" s="661"/>
      <c r="S77" s="661"/>
      <c r="T77" s="687"/>
      <c r="U77" s="687"/>
      <c r="V77" s="687"/>
      <c r="W77" s="659"/>
      <c r="X77" s="659"/>
      <c r="Y77" s="659"/>
      <c r="Z77" s="678"/>
      <c r="AA77" s="6"/>
      <c r="AB77" s="141"/>
      <c r="AC77" s="141"/>
      <c r="AD77" s="141"/>
      <c r="AE77" s="142"/>
      <c r="AH77" s="9"/>
      <c r="AI77" s="2"/>
    </row>
    <row r="78" spans="3:35" ht="18" customHeight="1" x14ac:dyDescent="0.35">
      <c r="C78" s="1"/>
      <c r="E78" s="2"/>
      <c r="F78" s="3"/>
      <c r="G78" s="4"/>
      <c r="I78" s="4"/>
      <c r="J78" s="5"/>
      <c r="K78" s="1"/>
      <c r="L78" s="2"/>
      <c r="M78" s="2"/>
      <c r="N78" s="2"/>
      <c r="P78" s="662" t="s">
        <v>235</v>
      </c>
      <c r="Q78" s="663"/>
      <c r="R78" s="663"/>
      <c r="S78" s="664"/>
      <c r="T78" s="659" t="s">
        <v>250</v>
      </c>
      <c r="U78" s="659"/>
      <c r="V78" s="659"/>
      <c r="W78" s="659" t="s">
        <v>246</v>
      </c>
      <c r="X78" s="659"/>
      <c r="Y78" s="659"/>
      <c r="Z78" s="678"/>
      <c r="AA78" s="6"/>
      <c r="AB78" s="7"/>
      <c r="AC78" s="141"/>
      <c r="AD78" s="141"/>
      <c r="AE78" s="141"/>
      <c r="AH78" s="9"/>
      <c r="AI78" s="2"/>
    </row>
    <row r="79" spans="3:35" ht="16.5" customHeight="1" x14ac:dyDescent="0.35">
      <c r="C79" s="1"/>
      <c r="E79" s="2"/>
      <c r="F79" s="3"/>
      <c r="G79" s="4"/>
      <c r="I79" s="4"/>
      <c r="J79" s="5"/>
      <c r="K79" s="1"/>
      <c r="L79" s="2"/>
      <c r="M79" s="2"/>
      <c r="N79" s="2"/>
      <c r="P79" s="665"/>
      <c r="Q79" s="666"/>
      <c r="R79" s="666"/>
      <c r="S79" s="667"/>
      <c r="T79" s="659"/>
      <c r="U79" s="659"/>
      <c r="V79" s="659"/>
      <c r="W79" s="659"/>
      <c r="X79" s="659"/>
      <c r="Y79" s="659"/>
      <c r="Z79" s="678"/>
      <c r="AA79" s="6"/>
      <c r="AB79" s="8"/>
      <c r="AC79" s="8"/>
      <c r="AD79" s="6"/>
      <c r="AE79" s="141"/>
      <c r="AH79" s="9"/>
      <c r="AI79" s="2"/>
    </row>
    <row r="80" spans="3:35" ht="17.25" customHeight="1" x14ac:dyDescent="0.35">
      <c r="C80" s="1"/>
      <c r="E80" s="2"/>
      <c r="F80" s="3"/>
      <c r="G80" s="4"/>
      <c r="I80" s="4"/>
      <c r="J80" s="5"/>
      <c r="K80" s="1"/>
      <c r="L80" s="2"/>
      <c r="M80" s="2"/>
      <c r="P80" s="668"/>
      <c r="Q80" s="669"/>
      <c r="R80" s="669"/>
      <c r="S80" s="670"/>
      <c r="T80" s="659"/>
      <c r="U80" s="659"/>
      <c r="V80" s="659"/>
      <c r="W80" s="659"/>
      <c r="X80" s="659"/>
      <c r="Y80" s="659"/>
      <c r="Z80" s="678"/>
      <c r="AA80" s="6"/>
      <c r="AB80" s="8"/>
      <c r="AC80" s="6"/>
      <c r="AE80" s="8"/>
      <c r="AG80" s="9"/>
      <c r="AH80" s="2"/>
      <c r="AI80" s="2"/>
    </row>
    <row r="81" spans="3:35" ht="18" customHeight="1" x14ac:dyDescent="0.35">
      <c r="C81" s="1"/>
      <c r="E81" s="2"/>
      <c r="F81" s="3"/>
      <c r="G81" s="4"/>
      <c r="I81" s="4"/>
      <c r="J81" s="5"/>
      <c r="K81" s="1"/>
      <c r="L81" s="2"/>
      <c r="M81" s="2"/>
      <c r="P81" s="660" t="s">
        <v>237</v>
      </c>
      <c r="Q81" s="661"/>
      <c r="R81" s="661"/>
      <c r="S81" s="661"/>
      <c r="T81" s="659" t="s">
        <v>242</v>
      </c>
      <c r="U81" s="659"/>
      <c r="V81" s="659"/>
      <c r="W81" s="659" t="s">
        <v>247</v>
      </c>
      <c r="X81" s="659"/>
      <c r="Y81" s="659"/>
      <c r="Z81" s="678"/>
      <c r="AA81" s="6"/>
      <c r="AB81" s="8"/>
      <c r="AC81" s="6"/>
      <c r="AE81" s="8"/>
      <c r="AG81" s="9"/>
      <c r="AH81" s="2"/>
      <c r="AI81" s="2"/>
    </row>
    <row r="82" spans="3:35" ht="18" customHeight="1" x14ac:dyDescent="0.35">
      <c r="C82" s="1"/>
      <c r="E82" s="2"/>
      <c r="F82" s="3"/>
      <c r="G82" s="4"/>
      <c r="I82" s="4"/>
      <c r="J82" s="5"/>
      <c r="K82" s="1"/>
      <c r="L82" s="2"/>
      <c r="M82" s="2"/>
      <c r="P82" s="660"/>
      <c r="Q82" s="661"/>
      <c r="R82" s="661"/>
      <c r="S82" s="661"/>
      <c r="T82" s="659"/>
      <c r="U82" s="659"/>
      <c r="V82" s="659"/>
      <c r="W82" s="659"/>
      <c r="X82" s="659"/>
      <c r="Y82" s="659"/>
      <c r="Z82" s="678"/>
      <c r="AA82" s="6"/>
      <c r="AB82" s="8"/>
      <c r="AC82" s="8"/>
      <c r="AE82" s="9"/>
      <c r="AF82" s="2"/>
      <c r="AG82" s="2"/>
      <c r="AH82" s="2"/>
      <c r="AI82" s="2"/>
    </row>
    <row r="83" spans="3:35" ht="18" customHeight="1" x14ac:dyDescent="0.35">
      <c r="C83" s="1"/>
      <c r="E83" s="2"/>
      <c r="F83" s="3"/>
      <c r="G83" s="4"/>
      <c r="I83" s="4"/>
      <c r="J83" s="5"/>
      <c r="K83" s="1"/>
      <c r="L83" s="2"/>
      <c r="M83" s="2"/>
      <c r="P83" s="660"/>
      <c r="Q83" s="661"/>
      <c r="R83" s="661"/>
      <c r="S83" s="661"/>
      <c r="T83" s="659"/>
      <c r="U83" s="659"/>
      <c r="V83" s="659"/>
      <c r="W83" s="659"/>
      <c r="X83" s="659"/>
      <c r="Y83" s="659"/>
      <c r="Z83" s="678"/>
      <c r="AA83" s="6"/>
      <c r="AB83" s="8"/>
      <c r="AC83" s="8"/>
      <c r="AE83" s="9"/>
      <c r="AF83" s="2"/>
      <c r="AG83" s="2"/>
      <c r="AH83" s="2"/>
      <c r="AI83" s="2"/>
    </row>
    <row r="84" spans="3:35" ht="18" customHeight="1" x14ac:dyDescent="0.35">
      <c r="C84" s="1"/>
      <c r="E84" s="2"/>
      <c r="F84" s="3"/>
      <c r="G84" s="4"/>
      <c r="I84" s="4"/>
      <c r="J84" s="5"/>
      <c r="K84" s="1"/>
      <c r="L84" s="2"/>
      <c r="M84" s="2"/>
      <c r="P84" s="660"/>
      <c r="Q84" s="661"/>
      <c r="R84" s="661"/>
      <c r="S84" s="661"/>
      <c r="T84" s="659"/>
      <c r="U84" s="659"/>
      <c r="V84" s="659"/>
      <c r="W84" s="659"/>
      <c r="X84" s="659"/>
      <c r="Y84" s="659"/>
      <c r="Z84" s="678"/>
      <c r="AA84" s="6"/>
      <c r="AB84" s="8"/>
      <c r="AC84" s="8"/>
      <c r="AE84" s="9"/>
      <c r="AF84" s="2"/>
      <c r="AG84" s="2"/>
      <c r="AH84" s="2"/>
      <c r="AI84" s="2"/>
    </row>
    <row r="85" spans="3:35" ht="18" customHeight="1" x14ac:dyDescent="0.35">
      <c r="C85" s="1"/>
      <c r="E85" s="2"/>
      <c r="F85" s="3"/>
      <c r="G85" s="4"/>
      <c r="I85" s="4"/>
      <c r="J85" s="5"/>
      <c r="K85" s="1"/>
      <c r="L85" s="2"/>
      <c r="M85" s="2"/>
      <c r="P85" s="660"/>
      <c r="Q85" s="661"/>
      <c r="R85" s="661"/>
      <c r="S85" s="661"/>
      <c r="T85" s="659"/>
      <c r="U85" s="659"/>
      <c r="V85" s="659"/>
      <c r="W85" s="659"/>
      <c r="X85" s="659"/>
      <c r="Y85" s="659"/>
      <c r="Z85" s="678"/>
      <c r="AA85" s="6"/>
      <c r="AB85" s="8"/>
      <c r="AC85" s="8"/>
      <c r="AE85" s="9"/>
      <c r="AF85" s="2"/>
      <c r="AG85" s="2"/>
      <c r="AH85" s="2"/>
      <c r="AI85" s="2"/>
    </row>
    <row r="86" spans="3:35" ht="16.5" customHeight="1" x14ac:dyDescent="0.35">
      <c r="C86" s="1"/>
      <c r="E86" s="2"/>
      <c r="F86" s="3"/>
      <c r="G86" s="4"/>
      <c r="I86" s="4"/>
      <c r="J86" s="5"/>
      <c r="K86" s="1"/>
      <c r="L86" s="2"/>
      <c r="M86" s="2"/>
      <c r="P86" s="660" t="s">
        <v>238</v>
      </c>
      <c r="Q86" s="661"/>
      <c r="R86" s="661"/>
      <c r="S86" s="661"/>
      <c r="T86" s="681" t="s">
        <v>243</v>
      </c>
      <c r="U86" s="681"/>
      <c r="V86" s="681"/>
      <c r="W86" s="659" t="s">
        <v>248</v>
      </c>
      <c r="X86" s="659"/>
      <c r="Y86" s="659"/>
      <c r="Z86" s="678"/>
      <c r="AA86" s="6"/>
      <c r="AB86" s="8"/>
      <c r="AC86" s="8"/>
      <c r="AE86" s="9"/>
      <c r="AF86" s="2"/>
      <c r="AG86" s="2"/>
      <c r="AH86" s="2"/>
      <c r="AI86" s="2"/>
    </row>
    <row r="87" spans="3:35" ht="15" customHeight="1" x14ac:dyDescent="0.35">
      <c r="C87" s="1"/>
      <c r="E87" s="2"/>
      <c r="F87" s="3"/>
      <c r="G87" s="4"/>
      <c r="I87" s="4"/>
      <c r="J87" s="5"/>
      <c r="K87" s="1"/>
      <c r="L87" s="2"/>
      <c r="M87" s="2"/>
      <c r="P87" s="660"/>
      <c r="Q87" s="661"/>
      <c r="R87" s="661"/>
      <c r="S87" s="661"/>
      <c r="T87" s="681"/>
      <c r="U87" s="681"/>
      <c r="V87" s="681"/>
      <c r="W87" s="659"/>
      <c r="X87" s="659"/>
      <c r="Y87" s="659"/>
      <c r="Z87" s="678"/>
      <c r="AA87" s="6"/>
      <c r="AB87" s="8"/>
      <c r="AC87" s="8"/>
      <c r="AE87" s="9"/>
      <c r="AF87" s="2"/>
      <c r="AG87" s="2"/>
      <c r="AH87" s="2"/>
      <c r="AI87" s="2"/>
    </row>
    <row r="88" spans="3:35" ht="15" customHeight="1" x14ac:dyDescent="0.35">
      <c r="C88" s="1"/>
      <c r="E88" s="2"/>
      <c r="F88" s="3"/>
      <c r="G88" s="4"/>
      <c r="I88" s="4"/>
      <c r="J88" s="5"/>
      <c r="K88" s="1"/>
      <c r="L88" s="2"/>
      <c r="M88" s="2"/>
      <c r="P88" s="660"/>
      <c r="Q88" s="661"/>
      <c r="R88" s="661"/>
      <c r="S88" s="661"/>
      <c r="T88" s="681"/>
      <c r="U88" s="681"/>
      <c r="V88" s="681"/>
      <c r="W88" s="659"/>
      <c r="X88" s="659"/>
      <c r="Y88" s="659"/>
      <c r="Z88" s="678"/>
      <c r="AA88" s="6"/>
      <c r="AB88" s="8"/>
      <c r="AC88" s="8"/>
      <c r="AE88" s="9"/>
      <c r="AF88" s="2"/>
      <c r="AG88" s="2"/>
      <c r="AH88" s="2"/>
      <c r="AI88" s="2"/>
    </row>
    <row r="89" spans="3:35" ht="15" customHeight="1" x14ac:dyDescent="0.35">
      <c r="C89" s="1"/>
      <c r="E89" s="2"/>
      <c r="F89" s="3"/>
      <c r="G89" s="4"/>
      <c r="I89" s="4"/>
      <c r="J89" s="5"/>
      <c r="K89" s="1"/>
      <c r="L89" s="2"/>
      <c r="M89" s="2"/>
      <c r="O89" s="1"/>
      <c r="P89" s="660"/>
      <c r="Q89" s="661"/>
      <c r="R89" s="661"/>
      <c r="S89" s="661"/>
      <c r="T89" s="681"/>
      <c r="U89" s="681"/>
      <c r="V89" s="681"/>
      <c r="W89" s="659"/>
      <c r="X89" s="659"/>
      <c r="Y89" s="659"/>
      <c r="Z89" s="678"/>
      <c r="AA89" s="6"/>
      <c r="AB89" s="8"/>
      <c r="AC89" s="8"/>
      <c r="AE89" s="9"/>
      <c r="AF89" s="2"/>
      <c r="AG89" s="2"/>
      <c r="AH89" s="2"/>
      <c r="AI89" s="2"/>
    </row>
    <row r="90" spans="3:35" ht="16.5" customHeight="1" x14ac:dyDescent="0.35">
      <c r="C90" s="1"/>
      <c r="E90" s="2"/>
      <c r="F90" s="3"/>
      <c r="G90" s="4"/>
      <c r="I90" s="4"/>
      <c r="J90" s="5"/>
      <c r="K90" s="1"/>
      <c r="L90" s="2"/>
      <c r="M90" s="2"/>
      <c r="O90" s="1"/>
      <c r="P90" s="660"/>
      <c r="Q90" s="661"/>
      <c r="R90" s="661"/>
      <c r="S90" s="661"/>
      <c r="T90" s="681"/>
      <c r="U90" s="681"/>
      <c r="V90" s="681"/>
      <c r="W90" s="659"/>
      <c r="X90" s="659"/>
      <c r="Y90" s="659"/>
      <c r="Z90" s="678"/>
      <c r="AA90" s="6"/>
      <c r="AB90" s="8"/>
      <c r="AC90" s="8"/>
      <c r="AE90" s="9"/>
      <c r="AF90" s="2"/>
      <c r="AG90" s="2"/>
      <c r="AH90" s="2"/>
      <c r="AI90" s="2"/>
    </row>
    <row r="91" spans="3:35" ht="16.5" x14ac:dyDescent="0.45">
      <c r="C91" s="1"/>
      <c r="E91" s="2"/>
      <c r="F91" s="3"/>
      <c r="G91" s="4"/>
      <c r="I91" s="4"/>
      <c r="J91" s="5"/>
      <c r="K91" s="1"/>
      <c r="L91" s="2"/>
      <c r="M91" s="2"/>
      <c r="O91" s="133"/>
      <c r="P91" s="689" t="s">
        <v>239</v>
      </c>
      <c r="Q91" s="690"/>
      <c r="R91" s="690"/>
      <c r="S91" s="690"/>
      <c r="T91" s="682" t="s">
        <v>236</v>
      </c>
      <c r="U91" s="682"/>
      <c r="V91" s="682"/>
      <c r="W91" s="659" t="s">
        <v>249</v>
      </c>
      <c r="X91" s="659"/>
      <c r="Y91" s="659"/>
      <c r="Z91" s="678"/>
      <c r="AA91" s="6"/>
      <c r="AB91" s="8"/>
      <c r="AC91" s="8"/>
      <c r="AE91" s="9"/>
      <c r="AF91" s="2"/>
      <c r="AG91" s="2"/>
      <c r="AH91" s="2"/>
      <c r="AI91" s="2"/>
    </row>
    <row r="92" spans="3:35" ht="16.5" customHeight="1" thickBot="1" x14ac:dyDescent="0.5">
      <c r="C92" s="1"/>
      <c r="E92" s="2"/>
      <c r="F92" s="3"/>
      <c r="G92" s="4"/>
      <c r="I92" s="4"/>
      <c r="J92" s="5"/>
      <c r="K92" s="1"/>
      <c r="L92" s="2"/>
      <c r="M92" s="2"/>
      <c r="O92" s="133"/>
      <c r="P92" s="691"/>
      <c r="Q92" s="692"/>
      <c r="R92" s="692"/>
      <c r="S92" s="692"/>
      <c r="T92" s="683"/>
      <c r="U92" s="683"/>
      <c r="V92" s="683"/>
      <c r="W92" s="679"/>
      <c r="X92" s="679"/>
      <c r="Y92" s="679"/>
      <c r="Z92" s="680"/>
      <c r="AA92" s="6"/>
      <c r="AB92" s="8"/>
      <c r="AC92" s="8"/>
      <c r="AE92" s="9"/>
      <c r="AF92" s="2"/>
      <c r="AG92" s="2"/>
      <c r="AH92" s="2"/>
      <c r="AI92" s="2"/>
    </row>
    <row r="93" spans="3:35" ht="16.5" customHeight="1" x14ac:dyDescent="0.45">
      <c r="C93" s="1"/>
      <c r="E93" s="2"/>
      <c r="F93" s="3"/>
      <c r="G93" s="4"/>
      <c r="I93" s="4"/>
      <c r="J93" s="5"/>
      <c r="K93" s="1"/>
      <c r="L93" s="2"/>
      <c r="M93" s="2"/>
      <c r="O93" s="133"/>
      <c r="P93" s="6"/>
      <c r="Q93" s="2"/>
      <c r="T93" s="2"/>
      <c r="W93" s="2"/>
      <c r="Y93" s="6"/>
      <c r="Z93" s="7"/>
      <c r="AA93" s="8"/>
      <c r="AB93" s="8"/>
      <c r="AC93" s="8"/>
      <c r="AE93" s="9"/>
      <c r="AF93" s="2"/>
      <c r="AG93" s="2"/>
      <c r="AH93" s="2"/>
      <c r="AI93" s="2"/>
    </row>
    <row r="94" spans="3:35" ht="16.5" customHeight="1" x14ac:dyDescent="0.45">
      <c r="C94" s="1"/>
      <c r="E94" s="2"/>
      <c r="F94" s="3"/>
      <c r="G94" s="4"/>
      <c r="I94" s="4"/>
      <c r="J94" s="5"/>
      <c r="K94" s="1"/>
      <c r="L94" s="2"/>
      <c r="M94" s="2"/>
      <c r="O94" s="133"/>
      <c r="P94" s="6"/>
      <c r="Q94" s="2"/>
      <c r="T94" s="2"/>
      <c r="W94" s="2"/>
      <c r="AA94" s="8"/>
      <c r="AB94" s="8"/>
      <c r="AC94" s="8"/>
      <c r="AE94" s="9"/>
      <c r="AF94" s="2"/>
      <c r="AG94" s="2"/>
      <c r="AH94" s="2"/>
      <c r="AI94" s="2"/>
    </row>
    <row r="95" spans="3:35" ht="18" customHeight="1" x14ac:dyDescent="0.45">
      <c r="C95" s="1"/>
      <c r="E95" s="2"/>
      <c r="F95" s="3"/>
      <c r="G95" s="4"/>
      <c r="I95" s="4"/>
      <c r="J95" s="5"/>
      <c r="K95" s="1"/>
      <c r="L95" s="2"/>
      <c r="M95" s="2"/>
      <c r="O95" s="133"/>
      <c r="P95" s="6"/>
      <c r="R95" s="610" t="s">
        <v>322</v>
      </c>
      <c r="S95" s="610"/>
      <c r="T95" s="610"/>
      <c r="U95" s="610"/>
      <c r="V95" s="610"/>
      <c r="W95" s="610"/>
      <c r="AA95" s="8"/>
      <c r="AB95" s="8"/>
      <c r="AC95" s="8"/>
      <c r="AE95" s="9"/>
      <c r="AF95" s="2"/>
      <c r="AG95" s="2"/>
      <c r="AH95" s="2"/>
      <c r="AI95" s="2"/>
    </row>
    <row r="96" spans="3:35" ht="19.5" x14ac:dyDescent="0.45">
      <c r="C96" s="1"/>
      <c r="E96" s="2"/>
      <c r="F96" s="3"/>
      <c r="G96" s="4"/>
      <c r="I96" s="4"/>
      <c r="J96" s="5"/>
      <c r="K96" s="1"/>
      <c r="L96" s="2"/>
      <c r="M96" s="2"/>
      <c r="O96" s="133"/>
      <c r="P96" s="6"/>
      <c r="Q96" s="133"/>
      <c r="R96" s="610" t="s">
        <v>323</v>
      </c>
      <c r="S96" s="610"/>
      <c r="T96" s="610"/>
      <c r="U96" s="610"/>
      <c r="V96" s="610"/>
      <c r="W96" s="610"/>
      <c r="AA96" s="8"/>
      <c r="AB96" s="8"/>
      <c r="AC96" s="8"/>
      <c r="AE96" s="9"/>
      <c r="AF96" s="2"/>
      <c r="AG96" s="2"/>
      <c r="AH96" s="2"/>
      <c r="AI96" s="2"/>
    </row>
    <row r="97" spans="3:38" ht="18.5" thickBot="1" x14ac:dyDescent="0.5">
      <c r="C97" s="1"/>
      <c r="E97" s="2"/>
      <c r="F97" s="3"/>
      <c r="G97" s="4"/>
      <c r="I97" s="4"/>
      <c r="J97" s="5"/>
      <c r="K97" s="1"/>
      <c r="L97" s="2"/>
      <c r="M97" s="2"/>
      <c r="O97" s="133"/>
      <c r="P97" s="6"/>
      <c r="Q97" s="133"/>
      <c r="R97" s="278"/>
      <c r="S97"/>
      <c r="T97"/>
      <c r="U97"/>
      <c r="V97"/>
      <c r="W97" s="2"/>
      <c r="AA97" s="8"/>
      <c r="AB97" s="8"/>
      <c r="AC97" s="8"/>
      <c r="AE97" s="9"/>
      <c r="AF97" s="2"/>
      <c r="AG97" s="2"/>
      <c r="AH97" s="2"/>
      <c r="AI97" s="2"/>
    </row>
    <row r="98" spans="3:38" ht="18" customHeight="1" thickBot="1" x14ac:dyDescent="0.4">
      <c r="C98" s="1"/>
      <c r="E98" s="2"/>
      <c r="F98" s="3"/>
      <c r="G98" s="4"/>
      <c r="I98" s="4"/>
      <c r="J98" s="5"/>
      <c r="K98" s="1"/>
      <c r="L98" s="2"/>
      <c r="M98" s="2"/>
      <c r="O98" s="6"/>
      <c r="P98" s="6"/>
      <c r="Q98" s="6"/>
      <c r="R98" s="295" t="s">
        <v>282</v>
      </c>
      <c r="S98" s="296" t="s">
        <v>284</v>
      </c>
      <c r="T98" s="296" t="s">
        <v>281</v>
      </c>
      <c r="U98" s="296" t="s">
        <v>280</v>
      </c>
      <c r="V98" s="606" t="s">
        <v>324</v>
      </c>
      <c r="W98" s="607"/>
      <c r="AC98" s="8"/>
      <c r="AE98" s="8"/>
      <c r="AF98" s="9"/>
      <c r="AG98" s="2"/>
      <c r="AH98" s="2"/>
      <c r="AI98" s="2"/>
    </row>
    <row r="99" spans="3:38" ht="18" customHeight="1" thickBot="1" x14ac:dyDescent="0.4">
      <c r="C99" s="1"/>
      <c r="E99" s="2"/>
      <c r="F99" s="3"/>
      <c r="G99" s="4"/>
      <c r="I99" s="4"/>
      <c r="J99" s="5"/>
      <c r="K99" s="1"/>
      <c r="L99" s="2"/>
      <c r="M99" s="2"/>
      <c r="O99" s="6"/>
      <c r="P99" s="6"/>
      <c r="Q99" s="6"/>
      <c r="R99" s="297" t="s">
        <v>283</v>
      </c>
      <c r="S99" s="298" t="s">
        <v>282</v>
      </c>
      <c r="T99" s="299" t="s">
        <v>284</v>
      </c>
      <c r="U99" s="298" t="s">
        <v>281</v>
      </c>
      <c r="V99" s="606"/>
      <c r="W99" s="607"/>
      <c r="AC99" s="8"/>
      <c r="AE99" s="8"/>
      <c r="AF99" s="9"/>
      <c r="AG99" s="2"/>
      <c r="AH99" s="2"/>
      <c r="AI99" s="2"/>
    </row>
    <row r="100" spans="3:38" ht="18.5" thickBot="1" x14ac:dyDescent="0.4">
      <c r="C100" s="1"/>
      <c r="E100" s="2"/>
      <c r="F100" s="3"/>
      <c r="G100" s="4"/>
      <c r="I100" s="4"/>
      <c r="J100" s="5"/>
      <c r="K100" s="1"/>
      <c r="L100" s="2"/>
      <c r="M100" s="2"/>
      <c r="O100" s="6"/>
      <c r="P100" s="6"/>
      <c r="Q100" s="6"/>
      <c r="R100" s="300" t="s">
        <v>325</v>
      </c>
      <c r="S100" s="602" t="s">
        <v>326</v>
      </c>
      <c r="T100" s="602" t="s">
        <v>326</v>
      </c>
      <c r="U100" s="602" t="s">
        <v>327</v>
      </c>
      <c r="V100" s="608" t="s">
        <v>328</v>
      </c>
      <c r="W100" s="609"/>
      <c r="AC100" s="8"/>
      <c r="AE100" s="8"/>
      <c r="AF100" s="9"/>
      <c r="AG100" s="2"/>
      <c r="AH100" s="2"/>
      <c r="AI100" s="2"/>
    </row>
    <row r="101" spans="3:38" ht="22" thickBot="1" x14ac:dyDescent="0.4">
      <c r="C101" s="652" t="s">
        <v>255</v>
      </c>
      <c r="D101" s="652"/>
      <c r="E101" s="652"/>
      <c r="F101" s="652"/>
      <c r="G101" s="652"/>
      <c r="H101" s="652"/>
      <c r="I101" s="652"/>
      <c r="J101" s="652"/>
      <c r="K101" s="280"/>
      <c r="L101" s="280"/>
      <c r="M101" s="2"/>
      <c r="O101" s="6"/>
      <c r="P101" s="6"/>
      <c r="Q101" s="6"/>
      <c r="R101" s="301" t="s">
        <v>326</v>
      </c>
      <c r="S101" s="603"/>
      <c r="T101" s="603"/>
      <c r="U101" s="603"/>
      <c r="V101" s="608"/>
      <c r="W101" s="609"/>
      <c r="AC101" s="8"/>
      <c r="AE101" s="8"/>
      <c r="AF101" s="9"/>
      <c r="AG101" s="2"/>
      <c r="AH101" s="2"/>
      <c r="AI101" s="2"/>
    </row>
    <row r="102" spans="3:38" ht="20.25" customHeight="1" thickBot="1" x14ac:dyDescent="0.4">
      <c r="C102" s="646" t="s">
        <v>256</v>
      </c>
      <c r="D102" s="646"/>
      <c r="E102" s="646"/>
      <c r="F102" s="646"/>
      <c r="G102" s="646"/>
      <c r="H102" s="646"/>
      <c r="I102" s="646"/>
      <c r="J102" s="646"/>
      <c r="K102" s="279"/>
      <c r="L102" s="279"/>
      <c r="M102" s="279"/>
      <c r="N102" s="279"/>
      <c r="O102" s="6"/>
      <c r="P102" s="6"/>
      <c r="Q102" s="6"/>
      <c r="R102" s="301" t="s">
        <v>329</v>
      </c>
      <c r="S102" s="302" t="s">
        <v>326</v>
      </c>
      <c r="T102" s="302" t="s">
        <v>326</v>
      </c>
      <c r="U102" s="302" t="s">
        <v>327</v>
      </c>
      <c r="V102" s="604" t="s">
        <v>330</v>
      </c>
      <c r="W102" s="605"/>
      <c r="AC102" s="8"/>
      <c r="AE102" s="8"/>
      <c r="AF102" s="9"/>
      <c r="AG102" s="2"/>
      <c r="AH102" s="2"/>
      <c r="AI102" s="2"/>
    </row>
    <row r="103" spans="3:38" ht="21" customHeight="1" thickBot="1" x14ac:dyDescent="0.4">
      <c r="C103" s="646"/>
      <c r="D103" s="646"/>
      <c r="E103" s="646"/>
      <c r="F103" s="646"/>
      <c r="G103" s="646"/>
      <c r="H103" s="646"/>
      <c r="I103" s="646"/>
      <c r="J103" s="646"/>
      <c r="K103" s="279"/>
      <c r="L103" s="279"/>
      <c r="M103" s="279"/>
      <c r="N103" s="279"/>
      <c r="O103" s="6"/>
      <c r="P103" s="6"/>
      <c r="Q103" s="6"/>
      <c r="R103" s="602" t="s">
        <v>331</v>
      </c>
      <c r="S103" s="602" t="s">
        <v>329</v>
      </c>
      <c r="T103" s="602">
        <v>1</v>
      </c>
      <c r="U103" s="303" t="s">
        <v>332</v>
      </c>
      <c r="V103" s="604" t="s">
        <v>333</v>
      </c>
      <c r="W103" s="605"/>
      <c r="AC103" s="8"/>
      <c r="AE103" s="8"/>
      <c r="AF103" s="9"/>
      <c r="AG103" s="2"/>
      <c r="AH103" s="2"/>
      <c r="AI103" s="2"/>
    </row>
    <row r="104" spans="3:38" ht="18.5" thickBot="1" x14ac:dyDescent="0.4">
      <c r="C104" s="278"/>
      <c r="D104"/>
      <c r="E104"/>
      <c r="F104"/>
      <c r="G104"/>
      <c r="I104" s="13"/>
      <c r="J104" s="2"/>
      <c r="K104" s="3"/>
      <c r="M104" s="2"/>
      <c r="N104" s="4"/>
      <c r="O104" s="5"/>
      <c r="P104" s="1"/>
      <c r="Q104" s="5"/>
      <c r="R104" s="603"/>
      <c r="S104" s="603"/>
      <c r="T104" s="603"/>
      <c r="U104" s="302" t="s">
        <v>334</v>
      </c>
      <c r="V104" s="604"/>
      <c r="W104" s="605"/>
      <c r="Y104" s="6"/>
      <c r="AB104" s="2"/>
      <c r="AC104" s="2"/>
      <c r="AD104" s="6"/>
      <c r="AE104" s="7"/>
      <c r="AG104" s="6"/>
      <c r="AI104" s="8"/>
      <c r="AJ104" s="8"/>
      <c r="AK104" s="9"/>
    </row>
    <row r="105" spans="3:38" ht="20.149999999999999" customHeight="1" thickBot="1" x14ac:dyDescent="0.4">
      <c r="C105" s="277" t="s">
        <v>257</v>
      </c>
      <c r="D105" s="651" t="s">
        <v>258</v>
      </c>
      <c r="E105" s="651"/>
      <c r="F105" s="651"/>
      <c r="G105" s="651"/>
      <c r="H105" s="651" t="s">
        <v>259</v>
      </c>
      <c r="I105" s="651"/>
      <c r="J105" s="651"/>
      <c r="L105" s="3"/>
      <c r="M105" s="4"/>
      <c r="N105" s="2"/>
      <c r="O105" s="4"/>
      <c r="P105" s="5"/>
      <c r="Q105" s="4"/>
      <c r="R105" s="300" t="s">
        <v>335</v>
      </c>
      <c r="S105" s="602" t="s">
        <v>329</v>
      </c>
      <c r="T105" s="602" t="s">
        <v>336</v>
      </c>
      <c r="U105" s="602" t="s">
        <v>336</v>
      </c>
      <c r="V105" s="604" t="s">
        <v>337</v>
      </c>
      <c r="W105" s="605"/>
      <c r="Z105" s="6"/>
      <c r="AB105" s="2"/>
      <c r="AC105" s="2"/>
      <c r="AD105" s="2"/>
      <c r="AF105" s="7"/>
      <c r="AH105" s="6"/>
      <c r="AI105" s="8"/>
      <c r="AJ105" s="8"/>
      <c r="AK105" s="8"/>
      <c r="AL105" s="9"/>
    </row>
    <row r="106" spans="3:38" ht="20.149999999999999" customHeight="1" thickBot="1" x14ac:dyDescent="0.4">
      <c r="C106" s="649">
        <v>1</v>
      </c>
      <c r="D106" s="650" t="s">
        <v>269</v>
      </c>
      <c r="E106" s="650"/>
      <c r="F106" s="648" t="s">
        <v>265</v>
      </c>
      <c r="G106" s="648"/>
      <c r="H106" s="649" t="s">
        <v>260</v>
      </c>
      <c r="I106" s="649"/>
      <c r="J106" s="649"/>
      <c r="L106" s="3"/>
      <c r="M106" s="4"/>
      <c r="N106" s="2"/>
      <c r="O106" s="4"/>
      <c r="P106" s="5"/>
      <c r="Q106" s="4"/>
      <c r="R106" s="301" t="s">
        <v>329</v>
      </c>
      <c r="S106" s="603"/>
      <c r="T106" s="603"/>
      <c r="U106" s="603"/>
      <c r="V106" s="604"/>
      <c r="W106" s="605"/>
      <c r="Z106" s="6"/>
      <c r="AB106" s="2"/>
      <c r="AC106" s="2"/>
      <c r="AD106" s="2"/>
      <c r="AF106" s="7"/>
      <c r="AH106" s="6"/>
      <c r="AI106" s="8"/>
      <c r="AJ106" s="8"/>
      <c r="AK106" s="8"/>
      <c r="AL106" s="9"/>
    </row>
    <row r="107" spans="3:38" ht="20.149999999999999" customHeight="1" thickBot="1" x14ac:dyDescent="0.4">
      <c r="C107" s="649"/>
      <c r="D107" s="647" t="s">
        <v>270</v>
      </c>
      <c r="E107" s="647"/>
      <c r="F107" s="648"/>
      <c r="G107" s="648"/>
      <c r="H107" s="649"/>
      <c r="I107" s="649"/>
      <c r="J107" s="649"/>
      <c r="L107" s="3"/>
      <c r="M107" s="4"/>
      <c r="N107" s="2"/>
      <c r="O107" s="4"/>
      <c r="P107" s="5"/>
      <c r="Q107" s="4"/>
      <c r="R107" s="300" t="s">
        <v>338</v>
      </c>
      <c r="S107" s="602" t="s">
        <v>329</v>
      </c>
      <c r="T107" s="303" t="s">
        <v>339</v>
      </c>
      <c r="U107" s="303" t="s">
        <v>332</v>
      </c>
      <c r="V107" s="604" t="s">
        <v>340</v>
      </c>
      <c r="W107" s="605"/>
      <c r="Z107" s="6"/>
      <c r="AB107" s="2"/>
      <c r="AC107" s="2"/>
      <c r="AD107" s="2"/>
      <c r="AF107" s="7"/>
      <c r="AH107" s="6"/>
      <c r="AI107" s="8"/>
      <c r="AJ107" s="8"/>
      <c r="AK107" s="8"/>
      <c r="AL107" s="9"/>
    </row>
    <row r="108" spans="3:38" ht="20.149999999999999" customHeight="1" thickBot="1" x14ac:dyDescent="0.4">
      <c r="C108" s="649">
        <v>2</v>
      </c>
      <c r="D108" s="650" t="s">
        <v>271</v>
      </c>
      <c r="E108" s="650"/>
      <c r="F108" s="648" t="s">
        <v>266</v>
      </c>
      <c r="G108" s="648"/>
      <c r="H108" s="649" t="s">
        <v>261</v>
      </c>
      <c r="I108" s="649"/>
      <c r="J108" s="649"/>
      <c r="L108" s="3"/>
      <c r="M108" s="4"/>
      <c r="N108" s="2"/>
      <c r="O108" s="4"/>
      <c r="P108" s="5"/>
      <c r="Q108" s="4"/>
      <c r="R108" s="301" t="s">
        <v>329</v>
      </c>
      <c r="S108" s="603"/>
      <c r="T108" s="302" t="s">
        <v>334</v>
      </c>
      <c r="U108" s="302" t="s">
        <v>334</v>
      </c>
      <c r="V108" s="604"/>
      <c r="W108" s="605"/>
      <c r="Z108" s="6"/>
      <c r="AB108" s="2"/>
      <c r="AC108" s="2"/>
      <c r="AD108" s="2"/>
      <c r="AF108" s="7"/>
      <c r="AH108" s="6"/>
      <c r="AI108" s="8"/>
      <c r="AJ108" s="8"/>
      <c r="AK108" s="8"/>
      <c r="AL108" s="9"/>
    </row>
    <row r="109" spans="3:38" ht="20.149999999999999" customHeight="1" thickBot="1" x14ac:dyDescent="0.4">
      <c r="C109" s="649"/>
      <c r="D109" s="647" t="s">
        <v>272</v>
      </c>
      <c r="E109" s="647"/>
      <c r="F109" s="648"/>
      <c r="G109" s="648"/>
      <c r="H109" s="649"/>
      <c r="I109" s="649"/>
      <c r="J109" s="649"/>
      <c r="L109" s="3"/>
      <c r="M109" s="4"/>
      <c r="N109" s="2"/>
      <c r="O109" s="4"/>
      <c r="P109" s="5"/>
      <c r="Q109" s="4"/>
      <c r="R109" s="300" t="s">
        <v>338</v>
      </c>
      <c r="S109" s="602" t="s">
        <v>329</v>
      </c>
      <c r="T109" s="602" t="s">
        <v>329</v>
      </c>
      <c r="U109" s="303" t="s">
        <v>341</v>
      </c>
      <c r="V109" s="604" t="s">
        <v>342</v>
      </c>
      <c r="W109" s="605"/>
      <c r="Z109" s="6"/>
      <c r="AB109" s="2"/>
      <c r="AC109" s="2"/>
      <c r="AD109" s="2"/>
      <c r="AF109" s="7"/>
      <c r="AH109" s="6"/>
      <c r="AI109" s="8"/>
      <c r="AJ109" s="8"/>
      <c r="AK109" s="8"/>
      <c r="AL109" s="9"/>
    </row>
    <row r="110" spans="3:38" ht="20.149999999999999" customHeight="1" thickBot="1" x14ac:dyDescent="0.4">
      <c r="C110" s="649">
        <v>3</v>
      </c>
      <c r="D110" s="650" t="s">
        <v>273</v>
      </c>
      <c r="E110" s="650"/>
      <c r="F110" s="648" t="s">
        <v>265</v>
      </c>
      <c r="G110" s="648"/>
      <c r="H110" s="649" t="s">
        <v>262</v>
      </c>
      <c r="I110" s="649"/>
      <c r="J110" s="649"/>
      <c r="L110" s="3"/>
      <c r="M110" s="4"/>
      <c r="N110" s="2"/>
      <c r="O110" s="4"/>
      <c r="P110" s="5"/>
      <c r="Q110" s="4"/>
      <c r="R110" s="301" t="s">
        <v>329</v>
      </c>
      <c r="S110" s="603"/>
      <c r="T110" s="603"/>
      <c r="U110" s="302" t="s">
        <v>334</v>
      </c>
      <c r="V110" s="604"/>
      <c r="W110" s="605"/>
      <c r="Z110" s="6"/>
      <c r="AB110" s="2"/>
      <c r="AC110" s="2"/>
      <c r="AD110" s="2"/>
      <c r="AF110" s="7"/>
      <c r="AH110" s="6"/>
      <c r="AI110" s="8"/>
      <c r="AJ110" s="8"/>
      <c r="AK110" s="8"/>
      <c r="AL110" s="9"/>
    </row>
    <row r="111" spans="3:38" ht="20.149999999999999" customHeight="1" thickBot="1" x14ac:dyDescent="0.4">
      <c r="C111" s="649"/>
      <c r="D111" s="647" t="s">
        <v>274</v>
      </c>
      <c r="E111" s="647"/>
      <c r="F111" s="648"/>
      <c r="G111" s="648"/>
      <c r="H111" s="649"/>
      <c r="I111" s="649"/>
      <c r="J111" s="649"/>
      <c r="L111" s="3"/>
      <c r="M111" s="4"/>
      <c r="N111" s="2"/>
      <c r="O111" s="4"/>
      <c r="P111" s="5"/>
      <c r="Q111" s="4"/>
      <c r="R111" s="294" t="s">
        <v>343</v>
      </c>
      <c r="S111" s="602" t="s">
        <v>326</v>
      </c>
      <c r="T111" s="602" t="s">
        <v>329</v>
      </c>
      <c r="U111" s="602" t="s">
        <v>344</v>
      </c>
      <c r="V111" s="604" t="s">
        <v>345</v>
      </c>
      <c r="W111" s="605"/>
      <c r="Z111" s="6"/>
      <c r="AB111" s="2"/>
      <c r="AC111" s="2"/>
      <c r="AD111" s="2"/>
      <c r="AF111" s="7"/>
      <c r="AH111" s="6"/>
      <c r="AI111" s="8"/>
      <c r="AJ111" s="8"/>
      <c r="AK111" s="8"/>
      <c r="AL111" s="9"/>
    </row>
    <row r="112" spans="3:38" ht="20.149999999999999" customHeight="1" thickBot="1" x14ac:dyDescent="0.4">
      <c r="C112" s="649">
        <v>4</v>
      </c>
      <c r="D112" s="650" t="s">
        <v>275</v>
      </c>
      <c r="E112" s="650"/>
      <c r="F112" s="648" t="s">
        <v>266</v>
      </c>
      <c r="G112" s="648"/>
      <c r="H112" s="649" t="s">
        <v>263</v>
      </c>
      <c r="I112" s="649"/>
      <c r="J112" s="649"/>
      <c r="L112" s="3"/>
      <c r="M112" s="4"/>
      <c r="N112" s="2"/>
      <c r="O112" s="4"/>
      <c r="P112" s="5"/>
      <c r="Q112" s="4"/>
      <c r="R112" s="301" t="s">
        <v>334</v>
      </c>
      <c r="S112" s="603"/>
      <c r="T112" s="603"/>
      <c r="U112" s="603"/>
      <c r="V112" s="604"/>
      <c r="W112" s="605"/>
      <c r="Z112" s="6"/>
      <c r="AB112" s="2"/>
      <c r="AC112" s="2"/>
      <c r="AD112" s="2"/>
      <c r="AF112" s="7"/>
      <c r="AH112" s="6"/>
      <c r="AI112" s="8"/>
      <c r="AJ112" s="8"/>
      <c r="AK112" s="8"/>
      <c r="AL112" s="9"/>
    </row>
    <row r="113" spans="3:40" ht="20.149999999999999" customHeight="1" thickBot="1" x14ac:dyDescent="0.4">
      <c r="C113" s="649"/>
      <c r="D113" s="647" t="s">
        <v>268</v>
      </c>
      <c r="E113" s="647"/>
      <c r="F113" s="648"/>
      <c r="G113" s="648"/>
      <c r="H113" s="649"/>
      <c r="I113" s="649"/>
      <c r="J113" s="649"/>
      <c r="L113" s="3"/>
      <c r="M113" s="4"/>
      <c r="N113" s="2"/>
      <c r="O113" s="4"/>
      <c r="P113" s="5"/>
      <c r="Q113" s="4"/>
      <c r="R113" s="300" t="s">
        <v>343</v>
      </c>
      <c r="S113" s="602" t="s">
        <v>346</v>
      </c>
      <c r="T113" s="602" t="s">
        <v>329</v>
      </c>
      <c r="U113" s="602" t="s">
        <v>344</v>
      </c>
      <c r="V113" s="604" t="s">
        <v>347</v>
      </c>
      <c r="W113" s="605"/>
      <c r="Z113" s="6"/>
      <c r="AB113" s="2"/>
      <c r="AC113" s="2"/>
      <c r="AD113" s="2"/>
      <c r="AF113" s="7"/>
      <c r="AH113" s="6"/>
      <c r="AI113" s="8"/>
      <c r="AJ113" s="8"/>
      <c r="AK113" s="8"/>
      <c r="AL113" s="9"/>
    </row>
    <row r="114" spans="3:40" ht="20.149999999999999" customHeight="1" thickBot="1" x14ac:dyDescent="0.4">
      <c r="C114" s="649">
        <v>5</v>
      </c>
      <c r="D114" s="650" t="s">
        <v>269</v>
      </c>
      <c r="E114" s="650"/>
      <c r="F114" s="648" t="s">
        <v>267</v>
      </c>
      <c r="G114" s="648"/>
      <c r="H114" s="649" t="s">
        <v>264</v>
      </c>
      <c r="I114" s="649"/>
      <c r="J114" s="649"/>
      <c r="L114" s="3"/>
      <c r="M114" s="4"/>
      <c r="N114" s="2"/>
      <c r="O114" s="4"/>
      <c r="P114" s="5"/>
      <c r="Q114" s="4"/>
      <c r="R114" s="301" t="s">
        <v>334</v>
      </c>
      <c r="S114" s="603"/>
      <c r="T114" s="603"/>
      <c r="U114" s="603"/>
      <c r="V114" s="604"/>
      <c r="W114" s="605"/>
      <c r="Z114" s="6"/>
      <c r="AB114" s="2"/>
      <c r="AC114" s="2"/>
      <c r="AD114" s="2"/>
      <c r="AF114" s="7"/>
      <c r="AH114" s="6"/>
      <c r="AI114" s="8"/>
      <c r="AJ114" s="8"/>
      <c r="AK114" s="8"/>
      <c r="AL114" s="9"/>
    </row>
    <row r="115" spans="3:40" ht="15" customHeight="1" thickBot="1" x14ac:dyDescent="0.4">
      <c r="C115" s="649"/>
      <c r="D115" s="647" t="s">
        <v>276</v>
      </c>
      <c r="E115" s="647"/>
      <c r="F115" s="648"/>
      <c r="G115" s="648"/>
      <c r="H115" s="649"/>
      <c r="I115" s="649"/>
      <c r="J115" s="649"/>
      <c r="L115" s="3"/>
      <c r="M115" s="4"/>
      <c r="N115" s="2"/>
      <c r="O115" s="4"/>
      <c r="P115" s="5"/>
      <c r="Q115" s="4"/>
      <c r="R115" s="300" t="s">
        <v>335</v>
      </c>
      <c r="S115" s="602" t="s">
        <v>346</v>
      </c>
      <c r="T115" s="602" t="s">
        <v>329</v>
      </c>
      <c r="U115" s="602" t="s">
        <v>344</v>
      </c>
      <c r="V115" s="604" t="s">
        <v>348</v>
      </c>
      <c r="W115" s="605"/>
      <c r="Z115" s="6"/>
      <c r="AB115" s="2"/>
      <c r="AC115" s="2"/>
      <c r="AD115" s="2"/>
      <c r="AF115" s="7"/>
      <c r="AH115" s="6"/>
      <c r="AI115" s="8"/>
      <c r="AJ115" s="8"/>
      <c r="AK115" s="8"/>
      <c r="AL115" s="9"/>
    </row>
    <row r="116" spans="3:40" ht="18.5" thickBot="1" x14ac:dyDescent="0.4">
      <c r="E116" s="2"/>
      <c r="G116" s="1"/>
      <c r="I116" s="13"/>
      <c r="J116" s="2"/>
      <c r="K116" s="3"/>
      <c r="M116" s="2"/>
      <c r="N116" s="4"/>
      <c r="O116" s="5"/>
      <c r="P116" s="1"/>
      <c r="Q116" s="5"/>
      <c r="R116" s="301" t="s">
        <v>329</v>
      </c>
      <c r="S116" s="603"/>
      <c r="T116" s="603"/>
      <c r="U116" s="603"/>
      <c r="V116" s="604"/>
      <c r="W116" s="605"/>
      <c r="Y116" s="6"/>
      <c r="AB116" s="2"/>
      <c r="AC116" s="2"/>
      <c r="AD116" s="6"/>
      <c r="AE116" s="7"/>
      <c r="AG116" s="6"/>
      <c r="AI116" s="8"/>
      <c r="AJ116" s="8"/>
      <c r="AK116" s="9"/>
    </row>
    <row r="117" spans="3:40" ht="20.25" customHeight="1" thickBot="1" x14ac:dyDescent="0.4">
      <c r="E117" s="2"/>
      <c r="G117" s="1"/>
      <c r="I117" s="13"/>
      <c r="J117" s="2"/>
      <c r="K117" s="3"/>
      <c r="M117" s="2"/>
      <c r="N117" s="4"/>
      <c r="O117" s="5"/>
      <c r="P117" s="1"/>
      <c r="Q117" s="5"/>
      <c r="R117" s="300" t="s">
        <v>335</v>
      </c>
      <c r="S117" s="602" t="s">
        <v>338</v>
      </c>
      <c r="T117" s="303" t="s">
        <v>346</v>
      </c>
      <c r="U117" s="602" t="s">
        <v>344</v>
      </c>
      <c r="V117" s="604" t="s">
        <v>349</v>
      </c>
      <c r="W117" s="605"/>
      <c r="Y117" s="6"/>
      <c r="AB117" s="2"/>
      <c r="AC117" s="2"/>
      <c r="AD117" s="6"/>
      <c r="AE117" s="7"/>
      <c r="AG117" s="6"/>
      <c r="AI117" s="8"/>
      <c r="AJ117" s="8"/>
      <c r="AK117" s="9"/>
    </row>
    <row r="118" spans="3:40" ht="20" thickBot="1" x14ac:dyDescent="0.4">
      <c r="C118" s="610" t="s">
        <v>277</v>
      </c>
      <c r="D118" s="610"/>
      <c r="E118" s="610"/>
      <c r="F118" s="610"/>
      <c r="G118" s="610"/>
      <c r="H118" s="610"/>
      <c r="I118" s="610"/>
      <c r="J118" s="610"/>
      <c r="Q118" s="2"/>
      <c r="R118" s="301" t="s">
        <v>329</v>
      </c>
      <c r="S118" s="603"/>
      <c r="T118" s="302" t="s">
        <v>334</v>
      </c>
      <c r="U118" s="603"/>
      <c r="V118" s="604"/>
      <c r="W118" s="605"/>
    </row>
    <row r="119" spans="3:40" ht="20.25" customHeight="1" thickBot="1" x14ac:dyDescent="0.4">
      <c r="C119" s="610" t="s">
        <v>307</v>
      </c>
      <c r="D119" s="610"/>
      <c r="E119" s="610"/>
      <c r="F119" s="610"/>
      <c r="G119" s="610"/>
      <c r="H119" s="610"/>
      <c r="I119" s="610"/>
      <c r="J119" s="610"/>
      <c r="Q119" s="2"/>
      <c r="R119" s="300" t="s">
        <v>346</v>
      </c>
      <c r="S119" s="602" t="s">
        <v>329</v>
      </c>
      <c r="T119" s="303" t="s">
        <v>346</v>
      </c>
      <c r="U119" s="602" t="s">
        <v>344</v>
      </c>
      <c r="V119" s="604" t="s">
        <v>350</v>
      </c>
      <c r="W119" s="605"/>
    </row>
    <row r="120" spans="3:40" ht="18.5" thickBot="1" x14ac:dyDescent="0.4">
      <c r="E120" s="2"/>
      <c r="G120" s="2"/>
      <c r="H120" s="278"/>
      <c r="I120"/>
      <c r="J120"/>
      <c r="K120"/>
      <c r="L120"/>
      <c r="M120"/>
      <c r="N120" s="3"/>
      <c r="O120" s="4"/>
      <c r="Q120" s="2"/>
      <c r="R120" s="301" t="s">
        <v>334</v>
      </c>
      <c r="S120" s="603"/>
      <c r="T120" s="302" t="s">
        <v>334</v>
      </c>
      <c r="U120" s="603"/>
      <c r="V120" s="604"/>
      <c r="W120" s="605"/>
      <c r="X120" s="6"/>
      <c r="Y120" s="6"/>
      <c r="AC120" s="2"/>
      <c r="AD120" s="2"/>
      <c r="AE120" s="2"/>
      <c r="AF120" s="2"/>
      <c r="AG120" s="6"/>
      <c r="AH120" s="7"/>
      <c r="AI120" s="8"/>
      <c r="AJ120" s="6"/>
      <c r="AK120" s="8"/>
      <c r="AL120" s="8"/>
      <c r="AM120" s="8"/>
      <c r="AN120" s="9"/>
    </row>
    <row r="121" spans="3:40" ht="20.25" customHeight="1" thickBot="1" x14ac:dyDescent="0.4">
      <c r="C121" s="631" t="s">
        <v>278</v>
      </c>
      <c r="D121" s="632"/>
      <c r="E121" s="632"/>
      <c r="F121" s="632"/>
      <c r="G121" s="632"/>
      <c r="H121" s="632"/>
      <c r="I121" s="632"/>
      <c r="J121" s="632"/>
      <c r="K121" s="632"/>
      <c r="L121" s="632"/>
      <c r="M121" s="632"/>
      <c r="N121" s="632"/>
      <c r="O121" s="633"/>
      <c r="Q121" s="2"/>
      <c r="R121" s="304" t="s">
        <v>346</v>
      </c>
      <c r="S121" s="602" t="s">
        <v>329</v>
      </c>
      <c r="T121" s="602" t="s">
        <v>351</v>
      </c>
      <c r="U121" s="602" t="s">
        <v>344</v>
      </c>
      <c r="V121" s="604" t="s">
        <v>352</v>
      </c>
      <c r="W121" s="605"/>
      <c r="X121" s="6"/>
      <c r="Y121" s="6"/>
      <c r="AC121" s="2"/>
      <c r="AD121" s="2"/>
      <c r="AE121" s="2"/>
      <c r="AF121" s="2"/>
      <c r="AG121" s="6"/>
      <c r="AH121" s="7"/>
      <c r="AI121" s="8"/>
      <c r="AJ121" s="6"/>
      <c r="AK121" s="8"/>
      <c r="AL121" s="8"/>
      <c r="AM121" s="8"/>
      <c r="AN121" s="9"/>
    </row>
    <row r="122" spans="3:40" ht="15" customHeight="1" thickBot="1" x14ac:dyDescent="0.4">
      <c r="C122" s="643"/>
      <c r="D122" s="628" t="s">
        <v>279</v>
      </c>
      <c r="E122" s="628"/>
      <c r="F122" s="628"/>
      <c r="G122" s="628"/>
      <c r="H122" s="291" t="s">
        <v>280</v>
      </c>
      <c r="I122" s="291" t="s">
        <v>282</v>
      </c>
      <c r="J122" s="291" t="s">
        <v>281</v>
      </c>
      <c r="K122" s="634"/>
      <c r="L122" s="635"/>
      <c r="M122" s="635"/>
      <c r="N122" s="635"/>
      <c r="O122" s="636"/>
      <c r="P122" s="5"/>
      <c r="Q122" s="2"/>
      <c r="R122" s="301" t="s">
        <v>334</v>
      </c>
      <c r="S122" s="603"/>
      <c r="T122" s="603"/>
      <c r="U122" s="603"/>
      <c r="V122" s="604"/>
      <c r="W122" s="605"/>
      <c r="Z122" s="6"/>
      <c r="AB122" s="2"/>
      <c r="AC122" s="2"/>
      <c r="AD122" s="2"/>
      <c r="AF122" s="7"/>
      <c r="AH122" s="6"/>
      <c r="AI122" s="8"/>
      <c r="AJ122" s="8"/>
      <c r="AK122" s="8"/>
      <c r="AL122" s="9"/>
    </row>
    <row r="123" spans="3:40" ht="16" thickBot="1" x14ac:dyDescent="0.4">
      <c r="C123" s="644"/>
      <c r="D123" s="629"/>
      <c r="E123" s="629"/>
      <c r="F123" s="629"/>
      <c r="G123" s="629"/>
      <c r="H123" s="284" t="s">
        <v>281</v>
      </c>
      <c r="I123" s="284" t="s">
        <v>283</v>
      </c>
      <c r="J123" s="284" t="s">
        <v>284</v>
      </c>
      <c r="K123" s="634"/>
      <c r="L123" s="635"/>
      <c r="M123" s="635"/>
      <c r="N123" s="635"/>
      <c r="O123" s="636"/>
      <c r="P123" s="5"/>
      <c r="S123" s="2"/>
      <c r="T123" s="1"/>
      <c r="V123" s="6"/>
      <c r="Z123" s="6"/>
      <c r="AB123" s="2"/>
      <c r="AC123" s="2"/>
      <c r="AD123" s="2"/>
      <c r="AF123" s="7"/>
      <c r="AH123" s="6"/>
      <c r="AI123" s="8"/>
      <c r="AJ123" s="8"/>
      <c r="AK123" s="8"/>
      <c r="AL123" s="9"/>
    </row>
    <row r="124" spans="3:40" ht="15" customHeight="1" thickBot="1" x14ac:dyDescent="0.4">
      <c r="C124" s="645"/>
      <c r="D124" s="630" t="s">
        <v>285</v>
      </c>
      <c r="E124" s="630"/>
      <c r="F124" s="630"/>
      <c r="G124" s="630"/>
      <c r="H124" s="287"/>
      <c r="I124" s="287"/>
      <c r="J124" s="287"/>
      <c r="K124" s="634"/>
      <c r="L124" s="635"/>
      <c r="M124" s="635"/>
      <c r="N124" s="635"/>
      <c r="O124" s="636"/>
      <c r="P124" s="5"/>
      <c r="S124" s="2"/>
      <c r="T124" s="1"/>
      <c r="V124" s="6"/>
      <c r="Z124" s="6"/>
      <c r="AB124" s="2"/>
      <c r="AC124" s="2"/>
      <c r="AD124" s="2"/>
      <c r="AF124" s="7"/>
      <c r="AH124" s="6"/>
      <c r="AI124" s="8"/>
      <c r="AJ124" s="8"/>
      <c r="AK124" s="8"/>
      <c r="AL124" s="9"/>
    </row>
    <row r="125" spans="3:40" ht="15" customHeight="1" thickBot="1" x14ac:dyDescent="0.4">
      <c r="C125" s="643"/>
      <c r="D125" s="640" t="s">
        <v>286</v>
      </c>
      <c r="E125" s="640"/>
      <c r="F125" s="640"/>
      <c r="G125" s="640"/>
      <c r="H125" s="285">
        <v>0</v>
      </c>
      <c r="I125" s="285">
        <v>1</v>
      </c>
      <c r="J125" s="285">
        <v>0</v>
      </c>
      <c r="K125" s="634"/>
      <c r="L125" s="635"/>
      <c r="M125" s="635"/>
      <c r="N125" s="635"/>
      <c r="O125" s="636"/>
      <c r="P125" s="5"/>
      <c r="S125" s="2"/>
      <c r="T125" s="1"/>
      <c r="V125" s="6"/>
      <c r="Z125" s="6"/>
      <c r="AB125" s="2"/>
      <c r="AC125" s="2"/>
      <c r="AD125" s="2"/>
      <c r="AF125" s="7"/>
      <c r="AH125" s="6"/>
      <c r="AI125" s="8"/>
      <c r="AJ125" s="8"/>
      <c r="AK125" s="8"/>
      <c r="AL125" s="9"/>
    </row>
    <row r="126" spans="3:40" ht="15" customHeight="1" thickBot="1" x14ac:dyDescent="0.4">
      <c r="C126" s="643"/>
      <c r="D126" s="640" t="s">
        <v>287</v>
      </c>
      <c r="E126" s="640"/>
      <c r="F126" s="640"/>
      <c r="G126" s="640"/>
      <c r="H126" s="285">
        <v>1</v>
      </c>
      <c r="I126" s="285">
        <v>0</v>
      </c>
      <c r="J126" s="285">
        <v>0</v>
      </c>
      <c r="K126" s="634"/>
      <c r="L126" s="635"/>
      <c r="M126" s="635"/>
      <c r="N126" s="635"/>
      <c r="O126" s="636"/>
      <c r="P126" s="5"/>
      <c r="S126" s="2"/>
      <c r="T126" s="1"/>
      <c r="V126" s="6"/>
      <c r="Z126" s="6"/>
      <c r="AB126" s="2"/>
      <c r="AC126" s="2"/>
      <c r="AD126" s="2"/>
      <c r="AF126" s="7"/>
      <c r="AH126" s="6"/>
      <c r="AI126" s="8"/>
      <c r="AJ126" s="8"/>
      <c r="AK126" s="8"/>
      <c r="AL126" s="9"/>
    </row>
    <row r="127" spans="3:40" ht="15" customHeight="1" thickBot="1" x14ac:dyDescent="0.4">
      <c r="C127" s="643"/>
      <c r="D127" s="640" t="s">
        <v>288</v>
      </c>
      <c r="E127" s="640"/>
      <c r="F127" s="640"/>
      <c r="G127" s="640"/>
      <c r="H127" s="285">
        <v>1</v>
      </c>
      <c r="I127" s="285">
        <v>2</v>
      </c>
      <c r="J127" s="285">
        <v>1</v>
      </c>
      <c r="K127" s="634"/>
      <c r="L127" s="635"/>
      <c r="M127" s="635"/>
      <c r="N127" s="635"/>
      <c r="O127" s="636"/>
      <c r="P127" s="5"/>
      <c r="S127" s="2"/>
      <c r="T127" s="1"/>
      <c r="V127" s="6"/>
      <c r="Z127" s="6"/>
      <c r="AB127" s="2"/>
      <c r="AC127" s="2"/>
      <c r="AD127" s="2"/>
      <c r="AF127" s="7"/>
      <c r="AH127" s="6"/>
      <c r="AI127" s="8"/>
      <c r="AJ127" s="8"/>
      <c r="AK127" s="8"/>
      <c r="AL127" s="9"/>
    </row>
    <row r="128" spans="3:40" ht="15" customHeight="1" thickBot="1" x14ac:dyDescent="0.4">
      <c r="C128" s="644"/>
      <c r="D128" s="641" t="s">
        <v>306</v>
      </c>
      <c r="E128" s="641"/>
      <c r="F128" s="641"/>
      <c r="G128" s="641"/>
      <c r="H128" s="285">
        <v>2</v>
      </c>
      <c r="I128" s="285">
        <v>2</v>
      </c>
      <c r="J128" s="285">
        <v>2</v>
      </c>
      <c r="K128" s="634"/>
      <c r="L128" s="635"/>
      <c r="M128" s="635"/>
      <c r="N128" s="635"/>
      <c r="O128" s="636"/>
      <c r="P128" s="5"/>
      <c r="S128" s="2"/>
      <c r="T128" s="1"/>
      <c r="V128" s="6"/>
      <c r="Z128" s="6"/>
      <c r="AB128" s="2"/>
      <c r="AC128" s="2"/>
      <c r="AD128" s="2"/>
      <c r="AF128" s="7"/>
      <c r="AH128" s="6"/>
      <c r="AI128" s="8"/>
      <c r="AJ128" s="8"/>
      <c r="AK128" s="8"/>
      <c r="AL128" s="9"/>
    </row>
    <row r="129" spans="3:40" ht="30" customHeight="1" thickBot="1" x14ac:dyDescent="0.4">
      <c r="C129" s="284" t="s">
        <v>289</v>
      </c>
      <c r="D129" s="642" t="s">
        <v>290</v>
      </c>
      <c r="E129" s="642"/>
      <c r="F129" s="642"/>
      <c r="G129" s="642"/>
      <c r="H129" s="290"/>
      <c r="I129" s="290"/>
      <c r="J129" s="290"/>
      <c r="K129" s="634" t="s">
        <v>291</v>
      </c>
      <c r="L129" s="635"/>
      <c r="M129" s="635"/>
      <c r="N129" s="635"/>
      <c r="O129" s="636"/>
      <c r="P129" s="5"/>
      <c r="S129" s="2"/>
      <c r="T129" s="1"/>
      <c r="V129" s="6"/>
      <c r="Z129" s="6"/>
      <c r="AB129" s="2"/>
      <c r="AC129" s="2"/>
      <c r="AD129" s="2"/>
      <c r="AF129" s="7"/>
      <c r="AH129" s="6"/>
      <c r="AI129" s="8"/>
      <c r="AJ129" s="8"/>
      <c r="AK129" s="8"/>
      <c r="AL129" s="9"/>
    </row>
    <row r="130" spans="3:40" ht="15" customHeight="1" thickBot="1" x14ac:dyDescent="0.4">
      <c r="C130" s="284">
        <v>0</v>
      </c>
      <c r="D130" s="612" t="s">
        <v>292</v>
      </c>
      <c r="E130" s="612"/>
      <c r="F130" s="612"/>
      <c r="G130" s="612"/>
      <c r="H130" s="290">
        <v>0</v>
      </c>
      <c r="I130" s="290">
        <v>0</v>
      </c>
      <c r="J130" s="290">
        <v>0</v>
      </c>
      <c r="K130" s="637" t="s">
        <v>293</v>
      </c>
      <c r="L130" s="638"/>
      <c r="M130" s="638"/>
      <c r="N130" s="638"/>
      <c r="O130" s="639"/>
      <c r="P130" s="5"/>
      <c r="S130" s="2"/>
      <c r="T130" s="1"/>
      <c r="V130" s="6"/>
      <c r="Z130" s="6"/>
      <c r="AB130" s="2"/>
      <c r="AC130" s="2"/>
      <c r="AD130" s="2"/>
      <c r="AF130" s="7"/>
      <c r="AH130" s="6"/>
      <c r="AI130" s="8"/>
      <c r="AJ130" s="8"/>
      <c r="AK130" s="8"/>
      <c r="AL130" s="9"/>
    </row>
    <row r="131" spans="3:40" ht="45" customHeight="1" thickBot="1" x14ac:dyDescent="0.4">
      <c r="C131" s="287">
        <v>1</v>
      </c>
      <c r="D131" s="612" t="s">
        <v>294</v>
      </c>
      <c r="E131" s="612"/>
      <c r="F131" s="612"/>
      <c r="G131" s="612"/>
      <c r="H131" s="292" t="s">
        <v>321</v>
      </c>
      <c r="I131" s="290">
        <v>1</v>
      </c>
      <c r="J131" s="290">
        <v>0</v>
      </c>
      <c r="K131" s="614" t="s">
        <v>317</v>
      </c>
      <c r="L131" s="615"/>
      <c r="M131" s="615"/>
      <c r="N131" s="615"/>
      <c r="O131" s="616"/>
      <c r="P131" s="5"/>
      <c r="S131" s="2"/>
      <c r="T131" s="1"/>
      <c r="V131" s="6"/>
      <c r="Z131" s="6"/>
      <c r="AB131" s="2"/>
      <c r="AC131" s="2"/>
      <c r="AD131" s="2"/>
      <c r="AF131" s="7"/>
      <c r="AH131" s="6"/>
      <c r="AI131" s="8"/>
      <c r="AJ131" s="8"/>
      <c r="AK131" s="8"/>
      <c r="AL131" s="9"/>
    </row>
    <row r="132" spans="3:40" ht="30" customHeight="1" thickBot="1" x14ac:dyDescent="0.4">
      <c r="C132" s="284">
        <v>2</v>
      </c>
      <c r="D132" s="612" t="s">
        <v>295</v>
      </c>
      <c r="E132" s="612"/>
      <c r="F132" s="612"/>
      <c r="G132" s="612"/>
      <c r="H132" s="290">
        <v>1</v>
      </c>
      <c r="I132" s="290">
        <v>1</v>
      </c>
      <c r="J132" s="290">
        <v>0</v>
      </c>
      <c r="K132" s="614" t="s">
        <v>296</v>
      </c>
      <c r="L132" s="615"/>
      <c r="M132" s="615"/>
      <c r="N132" s="615"/>
      <c r="O132" s="616"/>
      <c r="P132" s="5"/>
      <c r="S132" s="2"/>
      <c r="T132" s="1"/>
      <c r="V132" s="6"/>
      <c r="Z132" s="6"/>
      <c r="AB132" s="2"/>
      <c r="AC132" s="2"/>
      <c r="AD132" s="2"/>
      <c r="AF132" s="7"/>
      <c r="AH132" s="6"/>
      <c r="AI132" s="8"/>
      <c r="AJ132" s="8"/>
      <c r="AK132" s="8"/>
      <c r="AL132" s="9"/>
    </row>
    <row r="133" spans="3:40" ht="60" customHeight="1" thickBot="1" x14ac:dyDescent="0.4">
      <c r="C133" s="284">
        <v>3</v>
      </c>
      <c r="D133" s="612" t="s">
        <v>297</v>
      </c>
      <c r="E133" s="612"/>
      <c r="F133" s="612"/>
      <c r="G133" s="612"/>
      <c r="H133" s="293" t="s">
        <v>318</v>
      </c>
      <c r="I133" s="290">
        <v>0</v>
      </c>
      <c r="J133" s="293" t="s">
        <v>318</v>
      </c>
      <c r="K133" s="614" t="s">
        <v>298</v>
      </c>
      <c r="L133" s="615"/>
      <c r="M133" s="615"/>
      <c r="N133" s="615"/>
      <c r="O133" s="616"/>
      <c r="P133" s="5"/>
      <c r="S133" s="2"/>
      <c r="T133" s="1"/>
      <c r="V133" s="6"/>
      <c r="Z133" s="6"/>
      <c r="AB133" s="2"/>
      <c r="AC133" s="2"/>
      <c r="AD133" s="2"/>
      <c r="AF133" s="7"/>
      <c r="AH133" s="6"/>
      <c r="AI133" s="8"/>
      <c r="AJ133" s="8"/>
      <c r="AK133" s="8"/>
      <c r="AL133" s="9"/>
    </row>
    <row r="134" spans="3:40" ht="60" customHeight="1" thickBot="1" x14ac:dyDescent="0.4">
      <c r="C134" s="287">
        <v>4</v>
      </c>
      <c r="D134" s="612" t="s">
        <v>299</v>
      </c>
      <c r="E134" s="612"/>
      <c r="F134" s="612"/>
      <c r="G134" s="612"/>
      <c r="H134" s="290">
        <v>1</v>
      </c>
      <c r="I134" s="290">
        <v>0</v>
      </c>
      <c r="J134" s="290">
        <v>2</v>
      </c>
      <c r="K134" s="614" t="s">
        <v>319</v>
      </c>
      <c r="L134" s="615"/>
      <c r="M134" s="615"/>
      <c r="N134" s="615"/>
      <c r="O134" s="616"/>
      <c r="P134" s="5"/>
      <c r="S134" s="2"/>
      <c r="T134" s="1"/>
      <c r="V134" s="6"/>
      <c r="Z134" s="6"/>
      <c r="AB134" s="2"/>
      <c r="AC134" s="2"/>
      <c r="AD134" s="2"/>
      <c r="AF134" s="7"/>
      <c r="AH134" s="6"/>
      <c r="AI134" s="8"/>
      <c r="AJ134" s="8"/>
      <c r="AK134" s="8"/>
      <c r="AL134" s="9"/>
    </row>
    <row r="135" spans="3:40" ht="30" customHeight="1" thickBot="1" x14ac:dyDescent="0.4">
      <c r="C135" s="284">
        <v>5</v>
      </c>
      <c r="D135" s="612" t="s">
        <v>300</v>
      </c>
      <c r="E135" s="612"/>
      <c r="F135" s="612"/>
      <c r="G135" s="612"/>
      <c r="H135" s="290">
        <v>0</v>
      </c>
      <c r="I135" s="290">
        <v>0</v>
      </c>
      <c r="J135" s="290">
        <v>1</v>
      </c>
      <c r="K135" s="614" t="s">
        <v>301</v>
      </c>
      <c r="L135" s="615"/>
      <c r="M135" s="615"/>
      <c r="N135" s="615"/>
      <c r="O135" s="616"/>
      <c r="P135" s="5"/>
      <c r="S135" s="2"/>
      <c r="T135" s="1"/>
      <c r="V135" s="6"/>
      <c r="Z135" s="6"/>
      <c r="AB135" s="2"/>
      <c r="AC135" s="2"/>
      <c r="AD135" s="2"/>
      <c r="AF135" s="7"/>
      <c r="AH135" s="6"/>
      <c r="AI135" s="8"/>
      <c r="AJ135" s="8"/>
      <c r="AK135" s="8"/>
      <c r="AL135" s="9"/>
    </row>
    <row r="136" spans="3:40" ht="30" customHeight="1" thickBot="1" x14ac:dyDescent="0.4">
      <c r="C136" s="284">
        <v>6</v>
      </c>
      <c r="D136" s="613" t="s">
        <v>302</v>
      </c>
      <c r="E136" s="613"/>
      <c r="F136" s="613"/>
      <c r="G136" s="613"/>
      <c r="H136" s="290">
        <v>0</v>
      </c>
      <c r="I136" s="290">
        <v>2</v>
      </c>
      <c r="J136" s="290">
        <v>0</v>
      </c>
      <c r="K136" s="617" t="s">
        <v>303</v>
      </c>
      <c r="L136" s="618"/>
      <c r="M136" s="618"/>
      <c r="N136" s="618"/>
      <c r="O136" s="619"/>
      <c r="P136" s="5"/>
      <c r="S136" s="2"/>
      <c r="T136" s="1"/>
      <c r="V136" s="6"/>
      <c r="Z136" s="6"/>
      <c r="AB136" s="2"/>
      <c r="AC136" s="2"/>
      <c r="AD136" s="2"/>
      <c r="AF136" s="7"/>
      <c r="AH136" s="6"/>
      <c r="AI136" s="8"/>
      <c r="AJ136" s="8"/>
      <c r="AK136" s="8"/>
      <c r="AL136" s="9"/>
    </row>
    <row r="137" spans="3:40" ht="30" customHeight="1" thickBot="1" x14ac:dyDescent="0.4">
      <c r="C137" s="285">
        <v>7</v>
      </c>
      <c r="D137" s="613" t="s">
        <v>304</v>
      </c>
      <c r="E137" s="613"/>
      <c r="F137" s="613"/>
      <c r="G137" s="613"/>
      <c r="H137" s="290">
        <v>0</v>
      </c>
      <c r="I137" s="290">
        <v>2</v>
      </c>
      <c r="J137" s="290">
        <v>1</v>
      </c>
      <c r="K137" s="620"/>
      <c r="L137" s="621"/>
      <c r="M137" s="621"/>
      <c r="N137" s="621"/>
      <c r="O137" s="622"/>
      <c r="P137" s="5"/>
      <c r="S137" s="2"/>
      <c r="T137" s="1"/>
      <c r="V137" s="6"/>
      <c r="Z137" s="6"/>
      <c r="AB137" s="2"/>
      <c r="AC137" s="2"/>
      <c r="AD137" s="2"/>
      <c r="AF137" s="7"/>
      <c r="AH137" s="6"/>
      <c r="AI137" s="8"/>
      <c r="AJ137" s="8"/>
      <c r="AK137" s="8"/>
      <c r="AL137" s="9"/>
    </row>
    <row r="138" spans="3:40" ht="30" customHeight="1" thickBot="1" x14ac:dyDescent="0.4">
      <c r="C138" s="290">
        <v>8</v>
      </c>
      <c r="D138" s="613" t="s">
        <v>305</v>
      </c>
      <c r="E138" s="613"/>
      <c r="F138" s="613"/>
      <c r="G138" s="613"/>
      <c r="H138" s="290">
        <v>0</v>
      </c>
      <c r="I138" s="290">
        <v>2</v>
      </c>
      <c r="J138" s="290">
        <v>2</v>
      </c>
      <c r="K138" s="623" t="s">
        <v>320</v>
      </c>
      <c r="L138" s="624"/>
      <c r="M138" s="624"/>
      <c r="N138" s="624"/>
      <c r="O138" s="625"/>
      <c r="P138" s="5"/>
      <c r="S138" s="2"/>
      <c r="T138" s="1"/>
      <c r="V138" s="6"/>
      <c r="Z138" s="6"/>
      <c r="AB138" s="2"/>
      <c r="AC138" s="2"/>
      <c r="AD138" s="2"/>
      <c r="AF138" s="7"/>
      <c r="AH138" s="6"/>
      <c r="AI138" s="8"/>
      <c r="AJ138" s="8"/>
      <c r="AK138" s="8"/>
      <c r="AL138" s="9"/>
    </row>
    <row r="139" spans="3:40" ht="15.5" x14ac:dyDescent="0.35">
      <c r="E139" s="2"/>
      <c r="G139" s="2"/>
      <c r="H139" s="286"/>
      <c r="I139"/>
      <c r="J139"/>
      <c r="K139"/>
      <c r="L139"/>
      <c r="M139"/>
      <c r="N139" s="3"/>
      <c r="O139" s="4"/>
      <c r="Q139" s="4"/>
      <c r="R139" s="5"/>
      <c r="S139" s="1"/>
      <c r="T139" s="2"/>
      <c r="V139" s="1"/>
      <c r="W139" s="2"/>
      <c r="X139" s="6"/>
      <c r="Y139" s="6"/>
      <c r="AC139" s="2"/>
      <c r="AD139" s="2"/>
      <c r="AE139" s="2"/>
      <c r="AF139" s="2"/>
      <c r="AG139" s="6"/>
      <c r="AH139" s="7"/>
      <c r="AI139" s="8"/>
      <c r="AJ139" s="6"/>
      <c r="AK139" s="8"/>
      <c r="AL139" s="8"/>
      <c r="AM139" s="8"/>
      <c r="AN139" s="9"/>
    </row>
    <row r="140" spans="3:40" ht="15.75" customHeight="1" x14ac:dyDescent="0.35">
      <c r="C140" s="627" t="s">
        <v>308</v>
      </c>
      <c r="D140" s="627"/>
      <c r="E140" s="627"/>
      <c r="G140" s="2"/>
      <c r="I140"/>
      <c r="J140"/>
      <c r="K140"/>
      <c r="L140"/>
      <c r="M140"/>
      <c r="N140" s="3"/>
      <c r="O140" s="4"/>
      <c r="Q140" s="4"/>
      <c r="R140" s="5"/>
      <c r="S140" s="1"/>
      <c r="T140" s="2"/>
      <c r="V140" s="1"/>
      <c r="W140" s="2"/>
      <c r="X140" s="6"/>
      <c r="Y140" s="6"/>
      <c r="AC140" s="2"/>
      <c r="AD140" s="2"/>
      <c r="AE140" s="2"/>
      <c r="AF140" s="2"/>
      <c r="AG140" s="6"/>
      <c r="AH140" s="7"/>
      <c r="AI140" s="8"/>
      <c r="AJ140" s="6"/>
      <c r="AK140" s="8"/>
      <c r="AL140" s="8"/>
      <c r="AM140" s="8"/>
      <c r="AN140" s="9"/>
    </row>
    <row r="141" spans="3:40" ht="15.75" customHeight="1" x14ac:dyDescent="0.35">
      <c r="C141" s="288"/>
      <c r="D141" s="611" t="s">
        <v>309</v>
      </c>
      <c r="E141" s="611"/>
      <c r="F141" s="611"/>
      <c r="G141" s="611"/>
      <c r="H141" s="611"/>
      <c r="I141" s="611"/>
      <c r="J141" s="611"/>
      <c r="K141" s="611"/>
      <c r="L141" s="611"/>
      <c r="M141" s="611"/>
      <c r="N141" s="611"/>
      <c r="O141" s="611"/>
      <c r="Q141" s="4"/>
      <c r="R141" s="5"/>
      <c r="S141" s="1"/>
      <c r="T141" s="2"/>
      <c r="V141" s="1"/>
      <c r="W141" s="2"/>
      <c r="X141" s="6"/>
      <c r="Y141" s="6"/>
      <c r="AC141" s="2"/>
      <c r="AD141" s="2"/>
      <c r="AE141" s="2"/>
      <c r="AF141" s="2"/>
      <c r="AG141" s="6"/>
      <c r="AH141" s="7"/>
      <c r="AI141" s="8"/>
      <c r="AJ141" s="6"/>
      <c r="AK141" s="8"/>
      <c r="AL141" s="8"/>
      <c r="AM141" s="8"/>
      <c r="AN141" s="9"/>
    </row>
    <row r="142" spans="3:40" ht="15.75" customHeight="1" x14ac:dyDescent="0.35">
      <c r="C142" s="288"/>
      <c r="D142" s="611"/>
      <c r="E142" s="611"/>
      <c r="F142" s="611"/>
      <c r="G142" s="611"/>
      <c r="H142" s="611"/>
      <c r="I142" s="611"/>
      <c r="J142" s="611"/>
      <c r="K142" s="611"/>
      <c r="L142" s="611"/>
      <c r="M142" s="611"/>
      <c r="N142" s="611"/>
      <c r="O142" s="611"/>
      <c r="Q142" s="4"/>
      <c r="R142" s="5"/>
      <c r="S142" s="1"/>
      <c r="T142" s="2"/>
      <c r="V142" s="1"/>
      <c r="W142" s="2"/>
      <c r="X142" s="6"/>
      <c r="Y142" s="6"/>
      <c r="AC142" s="2"/>
      <c r="AD142" s="2"/>
      <c r="AE142" s="2"/>
      <c r="AF142" s="2"/>
      <c r="AG142" s="6"/>
      <c r="AH142" s="7"/>
      <c r="AI142" s="8"/>
      <c r="AJ142" s="6"/>
      <c r="AK142" s="8"/>
      <c r="AL142" s="8"/>
      <c r="AM142" s="8"/>
      <c r="AN142" s="9"/>
    </row>
    <row r="143" spans="3:40" ht="15.75" customHeight="1" x14ac:dyDescent="0.35">
      <c r="C143" s="288"/>
      <c r="D143" s="611" t="s">
        <v>310</v>
      </c>
      <c r="E143" s="611"/>
      <c r="F143" s="611"/>
      <c r="G143" s="611"/>
      <c r="H143" s="611"/>
      <c r="I143" s="611"/>
      <c r="J143" s="611"/>
      <c r="K143" s="611"/>
      <c r="L143" s="611"/>
      <c r="M143" s="611"/>
      <c r="N143" s="611"/>
      <c r="O143" s="611"/>
      <c r="Q143" s="4"/>
      <c r="R143" s="5"/>
      <c r="S143" s="1"/>
      <c r="T143" s="2"/>
      <c r="V143" s="1"/>
      <c r="W143" s="2"/>
      <c r="X143" s="6"/>
      <c r="Y143" s="6"/>
      <c r="AC143" s="2"/>
      <c r="AD143" s="2"/>
      <c r="AE143" s="2"/>
      <c r="AF143" s="2"/>
      <c r="AG143" s="6"/>
      <c r="AH143" s="7"/>
      <c r="AI143" s="8"/>
      <c r="AJ143" s="6"/>
      <c r="AK143" s="8"/>
      <c r="AL143" s="8"/>
      <c r="AM143" s="8"/>
      <c r="AN143" s="9"/>
    </row>
    <row r="144" spans="3:40" ht="15.75" customHeight="1" x14ac:dyDescent="0.35">
      <c r="C144" s="288"/>
      <c r="D144" s="611"/>
      <c r="E144" s="611"/>
      <c r="F144" s="611"/>
      <c r="G144" s="611"/>
      <c r="H144" s="611"/>
      <c r="I144" s="611"/>
      <c r="J144" s="611"/>
      <c r="K144" s="611"/>
      <c r="L144" s="611"/>
      <c r="M144" s="611"/>
      <c r="N144" s="611"/>
      <c r="O144" s="611"/>
      <c r="Q144" s="4"/>
      <c r="R144" s="5"/>
      <c r="S144" s="1"/>
      <c r="T144" s="2"/>
      <c r="V144" s="1"/>
      <c r="W144" s="2"/>
      <c r="X144" s="6"/>
      <c r="Y144" s="6"/>
      <c r="AC144" s="2"/>
      <c r="AD144" s="2"/>
      <c r="AE144" s="2"/>
      <c r="AF144" s="2"/>
      <c r="AG144" s="6"/>
      <c r="AH144" s="7"/>
      <c r="AI144" s="8"/>
      <c r="AJ144" s="6"/>
      <c r="AK144" s="8"/>
      <c r="AL144" s="8"/>
      <c r="AM144" s="8"/>
      <c r="AN144" s="9"/>
    </row>
    <row r="145" spans="3:40" ht="15.75" customHeight="1" x14ac:dyDescent="0.35">
      <c r="C145" s="288"/>
      <c r="D145" s="611" t="s">
        <v>311</v>
      </c>
      <c r="E145" s="611"/>
      <c r="F145" s="611"/>
      <c r="G145" s="611"/>
      <c r="H145" s="611"/>
      <c r="I145" s="611"/>
      <c r="J145" s="611"/>
      <c r="K145" s="611"/>
      <c r="L145" s="611"/>
      <c r="M145" s="611"/>
      <c r="N145" s="611"/>
      <c r="O145" s="611"/>
      <c r="Q145" s="4"/>
      <c r="R145" s="5"/>
      <c r="S145" s="1"/>
      <c r="T145" s="2"/>
      <c r="V145" s="1"/>
      <c r="W145" s="2"/>
      <c r="X145" s="6"/>
      <c r="Y145" s="6"/>
      <c r="AC145" s="2"/>
      <c r="AD145" s="2"/>
      <c r="AE145" s="2"/>
      <c r="AF145" s="2"/>
      <c r="AG145" s="6"/>
      <c r="AH145" s="7"/>
      <c r="AI145" s="8"/>
      <c r="AJ145" s="6"/>
      <c r="AK145" s="8"/>
      <c r="AL145" s="8"/>
      <c r="AM145" s="8"/>
      <c r="AN145" s="9"/>
    </row>
    <row r="146" spans="3:40" ht="15" customHeight="1" x14ac:dyDescent="0.35">
      <c r="D146" s="611"/>
      <c r="E146" s="611"/>
      <c r="F146" s="611"/>
      <c r="G146" s="611"/>
      <c r="H146" s="611"/>
      <c r="I146" s="611"/>
      <c r="J146" s="611"/>
      <c r="K146" s="611"/>
      <c r="L146" s="611"/>
      <c r="M146" s="611"/>
      <c r="N146" s="611"/>
      <c r="O146" s="611"/>
      <c r="Q146" s="4"/>
      <c r="R146" s="5"/>
      <c r="S146" s="1"/>
      <c r="T146" s="2"/>
      <c r="V146" s="1"/>
      <c r="W146" s="2"/>
      <c r="X146" s="6"/>
      <c r="Y146" s="6"/>
      <c r="AC146" s="2"/>
      <c r="AD146" s="2"/>
      <c r="AE146" s="2"/>
      <c r="AF146" s="2"/>
      <c r="AG146" s="6"/>
      <c r="AH146" s="7"/>
      <c r="AI146" s="8"/>
      <c r="AJ146" s="6"/>
      <c r="AK146" s="8"/>
      <c r="AL146" s="8"/>
      <c r="AM146" s="8"/>
      <c r="AN146" s="9"/>
    </row>
    <row r="147" spans="3:40" ht="15" customHeight="1" x14ac:dyDescent="0.35">
      <c r="D147" s="611" t="s">
        <v>312</v>
      </c>
      <c r="E147" s="611"/>
      <c r="F147" s="611"/>
      <c r="G147" s="611"/>
      <c r="H147" s="611"/>
      <c r="I147" s="611"/>
      <c r="J147" s="611"/>
      <c r="K147" s="611"/>
      <c r="L147" s="611"/>
      <c r="M147" s="611"/>
      <c r="N147" s="611"/>
      <c r="O147" s="611"/>
      <c r="Q147" s="4"/>
      <c r="R147" s="5"/>
      <c r="S147" s="1"/>
      <c r="T147" s="2"/>
      <c r="V147" s="1"/>
      <c r="W147" s="2"/>
      <c r="X147" s="6"/>
      <c r="Y147" s="6"/>
      <c r="AC147" s="2"/>
      <c r="AD147" s="2"/>
      <c r="AE147" s="2"/>
      <c r="AF147" s="2"/>
      <c r="AG147" s="6"/>
      <c r="AH147" s="7"/>
      <c r="AI147" s="8"/>
      <c r="AJ147" s="6"/>
      <c r="AK147" s="8"/>
      <c r="AL147" s="8"/>
      <c r="AM147" s="8"/>
      <c r="AN147" s="9"/>
    </row>
    <row r="148" spans="3:40" ht="15" customHeight="1" x14ac:dyDescent="0.35">
      <c r="D148" s="283"/>
      <c r="E148" s="283"/>
      <c r="F148" s="283"/>
      <c r="G148" s="283"/>
      <c r="H148" s="283"/>
      <c r="I148" s="283"/>
      <c r="J148" s="283"/>
      <c r="K148"/>
      <c r="L148"/>
      <c r="M148"/>
      <c r="N148" s="3"/>
      <c r="O148" s="4"/>
      <c r="Q148" s="4"/>
      <c r="R148" s="5"/>
      <c r="S148" s="1"/>
      <c r="T148" s="2"/>
      <c r="V148" s="1"/>
      <c r="W148" s="2"/>
      <c r="X148" s="6"/>
      <c r="Y148" s="6"/>
      <c r="AC148" s="2"/>
      <c r="AD148" s="2"/>
      <c r="AE148" s="2"/>
      <c r="AF148" s="2"/>
      <c r="AG148" s="6"/>
      <c r="AH148" s="7"/>
      <c r="AI148" s="8"/>
      <c r="AJ148" s="6"/>
      <c r="AK148" s="8"/>
      <c r="AL148" s="8"/>
      <c r="AM148" s="8"/>
      <c r="AN148" s="9"/>
    </row>
    <row r="149" spans="3:40" ht="15" customHeight="1" x14ac:dyDescent="0.35">
      <c r="C149" s="626" t="s">
        <v>313</v>
      </c>
      <c r="D149" s="626"/>
      <c r="E149" s="626"/>
      <c r="F149" s="289"/>
      <c r="G149" s="283"/>
      <c r="H149" s="283"/>
      <c r="I149" s="283"/>
      <c r="J149" s="283"/>
      <c r="K149"/>
      <c r="L149"/>
      <c r="M149"/>
      <c r="N149" s="3"/>
      <c r="O149" s="4"/>
      <c r="Q149" s="4"/>
      <c r="R149" s="5"/>
      <c r="S149" s="1"/>
      <c r="T149" s="2"/>
      <c r="V149" s="1"/>
      <c r="W149" s="2"/>
      <c r="X149" s="6"/>
      <c r="Y149" s="6"/>
      <c r="AC149" s="2"/>
      <c r="AD149" s="2"/>
      <c r="AE149" s="2"/>
      <c r="AF149" s="2"/>
      <c r="AG149" s="6"/>
      <c r="AH149" s="7"/>
      <c r="AI149" s="8"/>
      <c r="AJ149" s="6"/>
      <c r="AK149" s="8"/>
      <c r="AL149" s="8"/>
      <c r="AM149" s="8"/>
      <c r="AN149" s="9"/>
    </row>
    <row r="150" spans="3:40" ht="16.5" customHeight="1" x14ac:dyDescent="0.35">
      <c r="D150" s="611" t="s">
        <v>314</v>
      </c>
      <c r="E150" s="611"/>
      <c r="F150" s="611"/>
      <c r="G150" s="611"/>
      <c r="H150" s="611"/>
      <c r="I150" s="611"/>
      <c r="J150" s="611"/>
      <c r="K150" s="611"/>
      <c r="L150" s="611"/>
      <c r="M150" s="611"/>
      <c r="N150" s="611"/>
      <c r="O150" s="611"/>
      <c r="P150" s="4"/>
      <c r="Q150" s="5"/>
      <c r="R150" s="1"/>
      <c r="S150" s="2"/>
      <c r="T150" s="2"/>
      <c r="U150" s="1"/>
      <c r="X150" s="6"/>
      <c r="AA150" s="6"/>
      <c r="AB150" s="2"/>
      <c r="AC150" s="2"/>
      <c r="AD150" s="2"/>
      <c r="AE150" s="2"/>
      <c r="AF150" s="6"/>
      <c r="AG150" s="7"/>
      <c r="AI150" s="6"/>
      <c r="AJ150" s="8"/>
      <c r="AK150" s="8"/>
      <c r="AL150" s="8"/>
      <c r="AM150" s="9"/>
    </row>
    <row r="151" spans="3:40" ht="15" customHeight="1" x14ac:dyDescent="0.35">
      <c r="D151" s="611" t="s">
        <v>315</v>
      </c>
      <c r="E151" s="611"/>
      <c r="F151" s="611"/>
      <c r="G151" s="611"/>
      <c r="H151" s="611"/>
      <c r="I151" s="611"/>
      <c r="J151" s="611"/>
      <c r="K151" s="611"/>
      <c r="L151" s="611"/>
      <c r="M151" s="611"/>
      <c r="N151" s="611"/>
      <c r="O151" s="611"/>
      <c r="P151" s="4"/>
      <c r="Q151" s="5"/>
      <c r="R151" s="1"/>
      <c r="S151" s="2"/>
      <c r="T151" s="2"/>
      <c r="U151" s="1"/>
      <c r="X151" s="6"/>
      <c r="AA151" s="6"/>
      <c r="AB151" s="2"/>
      <c r="AC151" s="2"/>
      <c r="AD151" s="2"/>
      <c r="AE151" s="2"/>
      <c r="AF151" s="6"/>
      <c r="AG151" s="7"/>
      <c r="AI151" s="6"/>
      <c r="AJ151" s="8"/>
      <c r="AK151" s="8"/>
      <c r="AL151" s="8"/>
      <c r="AM151" s="9"/>
    </row>
    <row r="152" spans="3:40" x14ac:dyDescent="0.35">
      <c r="D152" s="611"/>
      <c r="E152" s="611"/>
      <c r="F152" s="611"/>
      <c r="G152" s="611"/>
      <c r="H152" s="611"/>
      <c r="I152" s="611"/>
      <c r="J152" s="611"/>
      <c r="K152" s="611"/>
      <c r="L152" s="611"/>
      <c r="M152" s="611"/>
      <c r="N152" s="611"/>
      <c r="O152" s="611"/>
      <c r="P152" s="4"/>
      <c r="Q152" s="5"/>
      <c r="R152" s="1"/>
      <c r="S152" s="2"/>
      <c r="T152" s="2"/>
      <c r="U152" s="1"/>
      <c r="X152" s="6"/>
      <c r="AA152" s="6"/>
      <c r="AB152" s="2"/>
      <c r="AC152" s="2"/>
      <c r="AD152" s="2"/>
      <c r="AE152" s="2"/>
      <c r="AF152" s="6"/>
      <c r="AG152" s="7"/>
      <c r="AI152" s="6"/>
      <c r="AJ152" s="8"/>
      <c r="AK152" s="8"/>
      <c r="AL152" s="8"/>
      <c r="AM152" s="9"/>
    </row>
    <row r="153" spans="3:40" ht="15" customHeight="1" x14ac:dyDescent="0.35">
      <c r="D153" s="611" t="s">
        <v>316</v>
      </c>
      <c r="E153" s="611"/>
      <c r="F153" s="611"/>
      <c r="G153" s="611"/>
      <c r="H153" s="611"/>
      <c r="I153" s="611"/>
      <c r="J153" s="611"/>
      <c r="K153" s="611"/>
      <c r="L153" s="611"/>
      <c r="M153" s="611"/>
      <c r="N153" s="611"/>
      <c r="O153" s="611"/>
      <c r="P153" s="4"/>
      <c r="Q153" s="5"/>
      <c r="R153" s="1"/>
      <c r="S153" s="2"/>
      <c r="T153" s="2"/>
      <c r="U153" s="1"/>
      <c r="X153" s="6"/>
      <c r="AA153" s="6"/>
      <c r="AB153" s="2"/>
      <c r="AC153" s="2"/>
      <c r="AD153" s="2"/>
      <c r="AE153" s="2"/>
      <c r="AF153" s="6"/>
      <c r="AG153" s="7"/>
      <c r="AI153" s="6"/>
      <c r="AJ153" s="8"/>
      <c r="AK153" s="8"/>
      <c r="AL153" s="8"/>
      <c r="AM153" s="9"/>
    </row>
    <row r="154" spans="3:40" x14ac:dyDescent="0.35">
      <c r="D154" s="611"/>
      <c r="E154" s="611"/>
      <c r="F154" s="611"/>
      <c r="G154" s="611"/>
      <c r="H154" s="611"/>
      <c r="I154" s="611"/>
      <c r="J154" s="611"/>
      <c r="K154" s="611"/>
      <c r="L154" s="611"/>
      <c r="M154" s="611"/>
      <c r="N154" s="611"/>
      <c r="O154" s="611"/>
      <c r="P154" s="4"/>
      <c r="Q154" s="5"/>
      <c r="R154" s="1"/>
      <c r="S154" s="2"/>
      <c r="T154" s="2"/>
      <c r="U154" s="1"/>
      <c r="X154" s="6"/>
      <c r="AA154" s="6"/>
      <c r="AB154" s="2"/>
      <c r="AC154" s="2"/>
      <c r="AD154" s="2"/>
      <c r="AE154" s="2"/>
      <c r="AF154" s="6"/>
      <c r="AG154" s="7"/>
      <c r="AI154" s="6"/>
      <c r="AJ154" s="8"/>
      <c r="AK154" s="8"/>
      <c r="AL154" s="8"/>
      <c r="AM154" s="9"/>
    </row>
    <row r="155" spans="3:40" x14ac:dyDescent="0.35">
      <c r="E155" s="2"/>
      <c r="G155" s="2"/>
      <c r="I155"/>
      <c r="J155"/>
      <c r="K155"/>
      <c r="L155"/>
      <c r="M155"/>
      <c r="N155" s="3"/>
      <c r="O155" s="4"/>
      <c r="Q155" s="4"/>
      <c r="R155" s="5"/>
      <c r="S155" s="1"/>
      <c r="T155" s="2"/>
      <c r="V155" s="1"/>
      <c r="W155" s="2"/>
      <c r="X155" s="6"/>
      <c r="Y155" s="6"/>
      <c r="AC155" s="2"/>
      <c r="AD155" s="2"/>
      <c r="AE155" s="2"/>
      <c r="AF155" s="2"/>
      <c r="AG155" s="6"/>
      <c r="AH155" s="7"/>
      <c r="AI155" s="8"/>
      <c r="AJ155" s="6"/>
      <c r="AK155" s="8"/>
      <c r="AL155" s="8"/>
      <c r="AM155" s="8"/>
      <c r="AN155" s="9"/>
    </row>
    <row r="156" spans="3:40" x14ac:dyDescent="0.35">
      <c r="E156" s="2"/>
      <c r="G156" s="2"/>
      <c r="I156"/>
      <c r="J156"/>
      <c r="K156"/>
      <c r="L156"/>
      <c r="M156"/>
      <c r="N156" s="3"/>
      <c r="O156" s="4"/>
      <c r="Q156" s="4"/>
      <c r="R156" s="5"/>
      <c r="S156" s="1"/>
      <c r="T156" s="2"/>
      <c r="V156" s="1"/>
      <c r="W156" s="2"/>
      <c r="X156" s="6"/>
      <c r="Y156" s="6"/>
      <c r="AC156" s="2"/>
      <c r="AD156" s="2"/>
      <c r="AE156" s="2"/>
      <c r="AF156" s="2"/>
      <c r="AG156" s="6"/>
      <c r="AH156" s="7"/>
      <c r="AI156" s="8"/>
      <c r="AJ156" s="6"/>
      <c r="AK156" s="8"/>
      <c r="AL156" s="8"/>
      <c r="AM156" s="8"/>
      <c r="AN156" s="9"/>
    </row>
    <row r="157" spans="3:40" x14ac:dyDescent="0.35">
      <c r="E157" s="2"/>
      <c r="G157" s="1"/>
      <c r="I157" s="13"/>
      <c r="J157" s="2"/>
      <c r="K157" s="3"/>
      <c r="M157" s="2"/>
      <c r="N157" s="4"/>
      <c r="O157" s="5"/>
      <c r="P157" s="1"/>
      <c r="Q157" s="2"/>
      <c r="S157" s="1"/>
      <c r="T157" s="2"/>
      <c r="U157" s="6"/>
      <c r="V157" s="6"/>
      <c r="W157" s="2"/>
      <c r="Y157" s="6"/>
      <c r="AB157" s="2"/>
      <c r="AC157" s="2"/>
      <c r="AD157" s="6"/>
      <c r="AE157" s="7"/>
      <c r="AG157" s="6"/>
      <c r="AI157" s="8"/>
      <c r="AJ157" s="8"/>
      <c r="AK157" s="9"/>
    </row>
    <row r="182" spans="3:12" ht="14.5" customHeight="1" x14ac:dyDescent="0.35">
      <c r="C182" s="658" t="s">
        <v>355</v>
      </c>
      <c r="D182" s="658"/>
      <c r="E182" s="658"/>
      <c r="F182" s="658"/>
      <c r="G182" s="658"/>
      <c r="H182" s="658"/>
      <c r="I182" s="658"/>
      <c r="J182" s="658"/>
      <c r="K182" s="658"/>
      <c r="L182" s="658"/>
    </row>
    <row r="183" spans="3:12" ht="14.5" customHeight="1" x14ac:dyDescent="0.35">
      <c r="C183" s="658"/>
      <c r="D183" s="658"/>
      <c r="E183" s="658"/>
      <c r="F183" s="658"/>
      <c r="G183" s="658"/>
      <c r="H183" s="658"/>
      <c r="I183" s="658"/>
      <c r="J183" s="658"/>
      <c r="K183" s="658"/>
      <c r="L183" s="658"/>
    </row>
    <row r="184" spans="3:12" ht="14.5" customHeight="1" x14ac:dyDescent="0.35">
      <c r="C184" s="658"/>
      <c r="D184" s="658"/>
      <c r="E184" s="658"/>
      <c r="F184" s="658"/>
      <c r="G184" s="658"/>
      <c r="H184" s="658"/>
      <c r="I184" s="658"/>
      <c r="J184" s="658"/>
      <c r="K184" s="658"/>
      <c r="L184" s="658"/>
    </row>
    <row r="185" spans="3:12" ht="14.5" customHeight="1" x14ac:dyDescent="0.35">
      <c r="C185" s="658"/>
      <c r="D185" s="658"/>
      <c r="E185" s="658"/>
      <c r="F185" s="658"/>
      <c r="G185" s="658"/>
      <c r="H185" s="658"/>
      <c r="I185" s="658"/>
      <c r="J185" s="658"/>
      <c r="K185" s="658"/>
      <c r="L185" s="658"/>
    </row>
    <row r="186" spans="3:12" ht="14.5" customHeight="1" x14ac:dyDescent="0.35">
      <c r="C186" s="658"/>
      <c r="D186" s="658"/>
      <c r="E186" s="658"/>
      <c r="F186" s="658"/>
      <c r="G186" s="658"/>
      <c r="H186" s="658"/>
      <c r="I186" s="658"/>
      <c r="J186" s="658"/>
      <c r="K186" s="658"/>
      <c r="L186" s="658"/>
    </row>
    <row r="187" spans="3:12" ht="14.5" customHeight="1" x14ac:dyDescent="0.35">
      <c r="C187" s="658"/>
      <c r="D187" s="658"/>
      <c r="E187" s="658"/>
      <c r="F187" s="658"/>
      <c r="G187" s="658"/>
      <c r="H187" s="658"/>
      <c r="I187" s="658"/>
      <c r="J187" s="658"/>
      <c r="K187" s="658"/>
      <c r="L187" s="658"/>
    </row>
    <row r="188" spans="3:12" ht="14.5" customHeight="1" x14ac:dyDescent="0.35">
      <c r="C188" s="658"/>
      <c r="D188" s="658"/>
      <c r="E188" s="658"/>
      <c r="F188" s="658"/>
      <c r="G188" s="658"/>
      <c r="H188" s="658"/>
      <c r="I188" s="658"/>
      <c r="J188" s="658"/>
      <c r="K188" s="658"/>
      <c r="L188" s="658"/>
    </row>
    <row r="189" spans="3:12" ht="14.5" customHeight="1" x14ac:dyDescent="0.35">
      <c r="C189" s="658"/>
      <c r="D189" s="658"/>
      <c r="E189" s="658"/>
      <c r="F189" s="658"/>
      <c r="G189" s="658"/>
      <c r="H189" s="658"/>
      <c r="I189" s="658"/>
      <c r="J189" s="658"/>
      <c r="K189" s="658"/>
      <c r="L189" s="658"/>
    </row>
    <row r="190" spans="3:12" ht="14.5" customHeight="1" x14ac:dyDescent="0.35">
      <c r="C190" s="658"/>
      <c r="D190" s="658"/>
      <c r="E190" s="658"/>
      <c r="F190" s="658"/>
      <c r="G190" s="658"/>
      <c r="H190" s="658"/>
      <c r="I190" s="658"/>
      <c r="J190" s="658"/>
      <c r="K190" s="658"/>
      <c r="L190" s="658"/>
    </row>
    <row r="191" spans="3:12" ht="14.5" customHeight="1" x14ac:dyDescent="0.35">
      <c r="C191" s="658"/>
      <c r="D191" s="658"/>
      <c r="E191" s="658"/>
      <c r="F191" s="658"/>
      <c r="G191" s="658"/>
      <c r="H191" s="658"/>
      <c r="I191" s="658"/>
      <c r="J191" s="658"/>
      <c r="K191" s="658"/>
      <c r="L191" s="658"/>
    </row>
    <row r="192" spans="3:12" ht="14.5" customHeight="1" x14ac:dyDescent="0.35">
      <c r="C192" s="658"/>
      <c r="D192" s="658"/>
      <c r="E192" s="658"/>
      <c r="F192" s="658"/>
      <c r="G192" s="658"/>
      <c r="H192" s="658"/>
      <c r="I192" s="658"/>
      <c r="J192" s="658"/>
      <c r="K192" s="658"/>
      <c r="L192" s="658"/>
    </row>
    <row r="193" spans="3:12" ht="14.5" customHeight="1" x14ac:dyDescent="0.35">
      <c r="C193" s="658"/>
      <c r="D193" s="658"/>
      <c r="E193" s="658"/>
      <c r="F193" s="658"/>
      <c r="G193" s="658"/>
      <c r="H193" s="658"/>
      <c r="I193" s="658"/>
      <c r="J193" s="658"/>
      <c r="K193" s="658"/>
      <c r="L193" s="658"/>
    </row>
    <row r="194" spans="3:12" ht="14.5" customHeight="1" x14ac:dyDescent="0.35">
      <c r="C194" s="658"/>
      <c r="D194" s="658"/>
      <c r="E194" s="658"/>
      <c r="F194" s="658"/>
      <c r="G194" s="658"/>
      <c r="H194" s="658"/>
      <c r="I194" s="658"/>
      <c r="J194" s="658"/>
      <c r="K194" s="658"/>
      <c r="L194" s="658"/>
    </row>
    <row r="195" spans="3:12" ht="14.5" customHeight="1" x14ac:dyDescent="0.35">
      <c r="C195" s="658"/>
      <c r="D195" s="658"/>
      <c r="E195" s="658"/>
      <c r="F195" s="658"/>
      <c r="G195" s="658"/>
      <c r="H195" s="658"/>
      <c r="I195" s="658"/>
      <c r="J195" s="658"/>
      <c r="K195" s="658"/>
      <c r="L195" s="658"/>
    </row>
    <row r="196" spans="3:12" ht="14.5" customHeight="1" x14ac:dyDescent="0.35">
      <c r="C196" s="658"/>
      <c r="D196" s="658"/>
      <c r="E196" s="658"/>
      <c r="F196" s="658"/>
      <c r="G196" s="658"/>
      <c r="H196" s="658"/>
      <c r="I196" s="658"/>
      <c r="J196" s="658"/>
      <c r="K196" s="658"/>
      <c r="L196" s="658"/>
    </row>
    <row r="197" spans="3:12" ht="14.5" customHeight="1" x14ac:dyDescent="0.35">
      <c r="C197" s="306"/>
      <c r="D197" s="306"/>
      <c r="E197" s="306"/>
      <c r="F197" s="306"/>
      <c r="G197" s="306"/>
      <c r="H197" s="306"/>
      <c r="I197" s="306"/>
      <c r="J197" s="306"/>
      <c r="K197" s="306"/>
      <c r="L197" s="306"/>
    </row>
  </sheetData>
  <sortState ref="B7:AJ19">
    <sortCondition descending="1" ref="AA7:AA19"/>
  </sortState>
  <mergeCells count="191">
    <mergeCell ref="C182:L196"/>
    <mergeCell ref="T78:V80"/>
    <mergeCell ref="P81:S85"/>
    <mergeCell ref="T81:V85"/>
    <mergeCell ref="P78:S80"/>
    <mergeCell ref="P74:S75"/>
    <mergeCell ref="P76:S77"/>
    <mergeCell ref="P71:Z71"/>
    <mergeCell ref="W91:Z92"/>
    <mergeCell ref="W86:Z90"/>
    <mergeCell ref="P86:S90"/>
    <mergeCell ref="T86:V90"/>
    <mergeCell ref="T91:V92"/>
    <mergeCell ref="W73:Z73"/>
    <mergeCell ref="W74:Z75"/>
    <mergeCell ref="W76:Z77"/>
    <mergeCell ref="W78:Z80"/>
    <mergeCell ref="W81:Z85"/>
    <mergeCell ref="P91:S92"/>
    <mergeCell ref="P73:S73"/>
    <mergeCell ref="T73:V73"/>
    <mergeCell ref="T74:V75"/>
    <mergeCell ref="T76:V77"/>
    <mergeCell ref="C108:C109"/>
    <mergeCell ref="A1:A3"/>
    <mergeCell ref="B1:B3"/>
    <mergeCell ref="E1:E3"/>
    <mergeCell ref="F1:F3"/>
    <mergeCell ref="C1:D3"/>
    <mergeCell ref="AD2:AD3"/>
    <mergeCell ref="AD4:AD5"/>
    <mergeCell ref="V4:V5"/>
    <mergeCell ref="X4:X5"/>
    <mergeCell ref="Y4:Y5"/>
    <mergeCell ref="AA4:AA5"/>
    <mergeCell ref="AB4:AC5"/>
    <mergeCell ref="G1:G3"/>
    <mergeCell ref="I2:I3"/>
    <mergeCell ref="J2:J3"/>
    <mergeCell ref="K2:K3"/>
    <mergeCell ref="N4:N5"/>
    <mergeCell ref="K4:K5"/>
    <mergeCell ref="N2:N3"/>
    <mergeCell ref="L2:L3"/>
    <mergeCell ref="M2:M3"/>
    <mergeCell ref="I4:I5"/>
    <mergeCell ref="J4:J5"/>
    <mergeCell ref="E25:R25"/>
    <mergeCell ref="B23:N24"/>
    <mergeCell ref="C26:M26"/>
    <mergeCell ref="R53:AB55"/>
    <mergeCell ref="R66:AA67"/>
    <mergeCell ref="R59:AA59"/>
    <mergeCell ref="L4:L5"/>
    <mergeCell ref="M4:M5"/>
    <mergeCell ref="S4:S5"/>
    <mergeCell ref="R4:R5"/>
    <mergeCell ref="T4:T5"/>
    <mergeCell ref="U4:U5"/>
    <mergeCell ref="D108:E108"/>
    <mergeCell ref="D109:E109"/>
    <mergeCell ref="F108:G109"/>
    <mergeCell ref="AF4:AH5"/>
    <mergeCell ref="AI4:AI5"/>
    <mergeCell ref="B6:H6"/>
    <mergeCell ref="H1:H3"/>
    <mergeCell ref="I1:AJ1"/>
    <mergeCell ref="O2:O3"/>
    <mergeCell ref="P2:Q2"/>
    <mergeCell ref="R2:AA2"/>
    <mergeCell ref="AB2:AC2"/>
    <mergeCell ref="AE2:AE3"/>
    <mergeCell ref="AF2:AH2"/>
    <mergeCell ref="AI2:AI3"/>
    <mergeCell ref="AJ2:AJ5"/>
    <mergeCell ref="A4:H5"/>
    <mergeCell ref="O4:O5"/>
    <mergeCell ref="P4:Q5"/>
    <mergeCell ref="AE4:AE5"/>
    <mergeCell ref="Z4:Z5"/>
    <mergeCell ref="W4:W5"/>
    <mergeCell ref="C101:J101"/>
    <mergeCell ref="R49:AB51"/>
    <mergeCell ref="C102:J103"/>
    <mergeCell ref="D115:E115"/>
    <mergeCell ref="F114:G115"/>
    <mergeCell ref="H106:J107"/>
    <mergeCell ref="H108:J109"/>
    <mergeCell ref="H110:J111"/>
    <mergeCell ref="H112:J113"/>
    <mergeCell ref="H114:J115"/>
    <mergeCell ref="D112:E112"/>
    <mergeCell ref="F112:G113"/>
    <mergeCell ref="D113:E113"/>
    <mergeCell ref="D114:E114"/>
    <mergeCell ref="D110:E110"/>
    <mergeCell ref="D111:E111"/>
    <mergeCell ref="F110:G111"/>
    <mergeCell ref="H105:J105"/>
    <mergeCell ref="C112:C113"/>
    <mergeCell ref="C114:C115"/>
    <mergeCell ref="D106:E106"/>
    <mergeCell ref="D107:E107"/>
    <mergeCell ref="F106:G107"/>
    <mergeCell ref="D105:G105"/>
    <mergeCell ref="C106:C107"/>
    <mergeCell ref="C110:C111"/>
    <mergeCell ref="D132:G132"/>
    <mergeCell ref="D133:G133"/>
    <mergeCell ref="C121:O121"/>
    <mergeCell ref="K122:O123"/>
    <mergeCell ref="K124:O128"/>
    <mergeCell ref="K129:O129"/>
    <mergeCell ref="K130:O130"/>
    <mergeCell ref="K131:O131"/>
    <mergeCell ref="K132:O132"/>
    <mergeCell ref="K133:O133"/>
    <mergeCell ref="D125:G125"/>
    <mergeCell ref="D126:G126"/>
    <mergeCell ref="D127:G127"/>
    <mergeCell ref="D128:G128"/>
    <mergeCell ref="D129:G129"/>
    <mergeCell ref="D130:G130"/>
    <mergeCell ref="D131:G131"/>
    <mergeCell ref="C122:C123"/>
    <mergeCell ref="C124:C128"/>
    <mergeCell ref="R95:W95"/>
    <mergeCell ref="R96:W96"/>
    <mergeCell ref="D141:O142"/>
    <mergeCell ref="D143:O144"/>
    <mergeCell ref="D145:O146"/>
    <mergeCell ref="D147:O147"/>
    <mergeCell ref="D150:O150"/>
    <mergeCell ref="D151:O152"/>
    <mergeCell ref="D153:O154"/>
    <mergeCell ref="D134:G134"/>
    <mergeCell ref="D135:G135"/>
    <mergeCell ref="D136:G136"/>
    <mergeCell ref="D137:G137"/>
    <mergeCell ref="D138:G138"/>
    <mergeCell ref="K134:O134"/>
    <mergeCell ref="K135:O135"/>
    <mergeCell ref="K136:O137"/>
    <mergeCell ref="K138:O138"/>
    <mergeCell ref="C149:E149"/>
    <mergeCell ref="C118:J118"/>
    <mergeCell ref="C119:J119"/>
    <mergeCell ref="C140:E140"/>
    <mergeCell ref="D122:G123"/>
    <mergeCell ref="D124:G124"/>
    <mergeCell ref="V98:W99"/>
    <mergeCell ref="S100:S101"/>
    <mergeCell ref="T100:T101"/>
    <mergeCell ref="U100:U101"/>
    <mergeCell ref="V100:W101"/>
    <mergeCell ref="V102:W102"/>
    <mergeCell ref="R103:R104"/>
    <mergeCell ref="S103:S104"/>
    <mergeCell ref="T103:T104"/>
    <mergeCell ref="V103:W104"/>
    <mergeCell ref="S105:S106"/>
    <mergeCell ref="T105:T106"/>
    <mergeCell ref="U105:U106"/>
    <mergeCell ref="V105:W106"/>
    <mergeCell ref="S107:S108"/>
    <mergeCell ref="V107:W108"/>
    <mergeCell ref="S109:S110"/>
    <mergeCell ref="T109:T110"/>
    <mergeCell ref="V109:W110"/>
    <mergeCell ref="S111:S112"/>
    <mergeCell ref="T111:T112"/>
    <mergeCell ref="U111:U112"/>
    <mergeCell ref="V111:W112"/>
    <mergeCell ref="S113:S114"/>
    <mergeCell ref="T113:T114"/>
    <mergeCell ref="U113:U114"/>
    <mergeCell ref="V113:W114"/>
    <mergeCell ref="S115:S116"/>
    <mergeCell ref="T115:T116"/>
    <mergeCell ref="U115:U116"/>
    <mergeCell ref="V115:W116"/>
    <mergeCell ref="S117:S118"/>
    <mergeCell ref="U117:U118"/>
    <mergeCell ref="V117:W118"/>
    <mergeCell ref="S119:S120"/>
    <mergeCell ref="U119:U120"/>
    <mergeCell ref="V119:W120"/>
    <mergeCell ref="S121:S122"/>
    <mergeCell ref="T121:T122"/>
    <mergeCell ref="U121:U122"/>
    <mergeCell ref="V121:W122"/>
  </mergeCells>
  <pageMargins left="0.7" right="0.7" top="0.75" bottom="0.75" header="0.3" footer="0.3"/>
  <pageSetup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77"/>
  <sheetViews>
    <sheetView topLeftCell="A7" workbookViewId="0">
      <selection activeCell="AB7" sqref="AB7"/>
    </sheetView>
  </sheetViews>
  <sheetFormatPr defaultColWidth="9.1796875" defaultRowHeight="14.5" x14ac:dyDescent="0.35"/>
  <cols>
    <col min="1" max="1" width="4.54296875" style="2" customWidth="1"/>
    <col min="2" max="2" width="6.1796875" style="2" customWidth="1"/>
    <col min="3" max="3" width="14.81640625" style="2" customWidth="1"/>
    <col min="4" max="4" width="5" style="2" customWidth="1"/>
    <col min="5" max="5" width="14.54296875" style="1" customWidth="1"/>
    <col min="6" max="6" width="6.54296875" style="2" customWidth="1"/>
    <col min="7" max="7" width="10.453125" style="13" customWidth="1"/>
    <col min="8" max="8" width="13" style="2" customWidth="1"/>
    <col min="9" max="9" width="8.54296875" style="3" customWidth="1"/>
    <col min="10" max="10" width="8.54296875" style="4" customWidth="1"/>
    <col min="11" max="11" width="8.54296875" style="2" customWidth="1"/>
    <col min="12" max="12" width="8.54296875" style="4" customWidth="1"/>
    <col min="13" max="13" width="8.54296875" style="5" customWidth="1"/>
    <col min="14" max="14" width="8.54296875" style="1" customWidth="1"/>
    <col min="15" max="15" width="8.54296875" style="2" customWidth="1"/>
    <col min="16" max="16" width="6.54296875" style="2" customWidth="1"/>
    <col min="17" max="17" width="6.54296875" style="1" customWidth="1"/>
    <col min="18" max="18" width="11.54296875" style="2" customWidth="1"/>
    <col min="19" max="20" width="11.54296875" style="6" customWidth="1"/>
    <col min="21" max="22" width="11.54296875" style="2" customWidth="1"/>
    <col min="23" max="23" width="11.54296875" style="6" customWidth="1"/>
    <col min="24" max="26" width="11.54296875" style="2" customWidth="1"/>
    <col min="27" max="27" width="8.54296875" style="2" customWidth="1"/>
    <col min="28" max="28" width="9.81640625" style="7" customWidth="1"/>
    <col min="29" max="29" width="8.54296875" style="7" customWidth="1"/>
    <col min="30" max="30" width="8.54296875" style="8" customWidth="1"/>
    <col min="31" max="31" width="8.54296875" style="6" customWidth="1"/>
    <col min="32" max="33" width="8.54296875" style="8" customWidth="1"/>
    <col min="34" max="34" width="10.54296875" style="8" customWidth="1"/>
    <col min="35" max="35" width="10" style="9" customWidth="1"/>
    <col min="36" max="36" width="25" style="2" customWidth="1"/>
    <col min="37" max="16384" width="9.1796875" style="2"/>
  </cols>
  <sheetData>
    <row r="1" spans="1:36" s="37" customFormat="1" ht="16.5" customHeight="1" thickTop="1" thickBot="1" x14ac:dyDescent="0.35">
      <c r="A1" s="453" t="s">
        <v>12</v>
      </c>
      <c r="B1" s="456" t="s">
        <v>21</v>
      </c>
      <c r="C1" s="434" t="s">
        <v>108</v>
      </c>
      <c r="D1" s="435"/>
      <c r="E1" s="456" t="s">
        <v>226</v>
      </c>
      <c r="F1" s="456" t="s">
        <v>19</v>
      </c>
      <c r="G1" s="466" t="s">
        <v>111</v>
      </c>
      <c r="H1" s="456" t="s">
        <v>20</v>
      </c>
      <c r="I1" s="517" t="s">
        <v>13</v>
      </c>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9"/>
    </row>
    <row r="2" spans="1:36" s="37" customFormat="1" ht="15.75" customHeight="1" thickBot="1" x14ac:dyDescent="0.35">
      <c r="A2" s="454"/>
      <c r="B2" s="457"/>
      <c r="C2" s="524"/>
      <c r="D2" s="463"/>
      <c r="E2" s="457"/>
      <c r="F2" s="457"/>
      <c r="G2" s="467"/>
      <c r="H2" s="457"/>
      <c r="I2" s="507" t="s">
        <v>8</v>
      </c>
      <c r="J2" s="464" t="s">
        <v>0</v>
      </c>
      <c r="K2" s="465" t="s">
        <v>9</v>
      </c>
      <c r="L2" s="464" t="s">
        <v>1</v>
      </c>
      <c r="M2" s="500" t="s">
        <v>2</v>
      </c>
      <c r="N2" s="465" t="s">
        <v>3</v>
      </c>
      <c r="O2" s="465" t="s">
        <v>10</v>
      </c>
      <c r="P2" s="465"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520" t="s">
        <v>227</v>
      </c>
    </row>
    <row r="3" spans="1:36" s="37" customFormat="1" ht="17.5" thickBot="1" x14ac:dyDescent="0.5">
      <c r="A3" s="455"/>
      <c r="B3" s="458"/>
      <c r="C3" s="525"/>
      <c r="D3" s="485"/>
      <c r="E3" s="458"/>
      <c r="F3" s="458"/>
      <c r="G3" s="468"/>
      <c r="H3" s="458"/>
      <c r="I3" s="507"/>
      <c r="J3" s="464"/>
      <c r="K3" s="465"/>
      <c r="L3" s="464"/>
      <c r="M3" s="500"/>
      <c r="N3" s="465"/>
      <c r="O3" s="465"/>
      <c r="P3" s="186" t="s">
        <v>35</v>
      </c>
      <c r="Q3" s="186" t="s">
        <v>36</v>
      </c>
      <c r="R3" s="69" t="s">
        <v>83</v>
      </c>
      <c r="S3" s="70" t="s">
        <v>84</v>
      </c>
      <c r="T3" s="70" t="s">
        <v>85</v>
      </c>
      <c r="U3" s="69" t="s">
        <v>86</v>
      </c>
      <c r="V3" s="188" t="s">
        <v>4</v>
      </c>
      <c r="W3" s="70" t="s">
        <v>87</v>
      </c>
      <c r="X3" s="69" t="s">
        <v>88</v>
      </c>
      <c r="Y3" s="69" t="s">
        <v>89</v>
      </c>
      <c r="Z3" s="69" t="s">
        <v>90</v>
      </c>
      <c r="AA3" s="69" t="s">
        <v>34</v>
      </c>
      <c r="AB3" s="71" t="s">
        <v>91</v>
      </c>
      <c r="AC3" s="187" t="s">
        <v>92</v>
      </c>
      <c r="AD3" s="498"/>
      <c r="AE3" s="503"/>
      <c r="AF3" s="185" t="s">
        <v>16</v>
      </c>
      <c r="AG3" s="185" t="s">
        <v>17</v>
      </c>
      <c r="AH3" s="185" t="s">
        <v>18</v>
      </c>
      <c r="AI3" s="499"/>
      <c r="AJ3" s="481"/>
    </row>
    <row r="4" spans="1:36"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521" t="s">
        <v>99</v>
      </c>
      <c r="O4" s="521" t="s">
        <v>100</v>
      </c>
      <c r="P4" s="523"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81"/>
    </row>
    <row r="5" spans="1:36" s="37" customFormat="1" thickBot="1" x14ac:dyDescent="0.35">
      <c r="A5" s="484"/>
      <c r="B5" s="485"/>
      <c r="C5" s="485"/>
      <c r="D5" s="485"/>
      <c r="E5" s="485"/>
      <c r="F5" s="485"/>
      <c r="G5" s="485"/>
      <c r="H5" s="485"/>
      <c r="I5" s="450"/>
      <c r="J5" s="452"/>
      <c r="K5" s="458"/>
      <c r="L5" s="513"/>
      <c r="M5" s="514"/>
      <c r="N5" s="522"/>
      <c r="O5" s="522"/>
      <c r="P5" s="476"/>
      <c r="Q5" s="510"/>
      <c r="R5" s="440"/>
      <c r="S5" s="442"/>
      <c r="T5" s="442"/>
      <c r="U5" s="440"/>
      <c r="V5" s="442"/>
      <c r="W5" s="442"/>
      <c r="X5" s="440"/>
      <c r="Y5" s="440"/>
      <c r="Z5" s="440"/>
      <c r="AA5" s="444"/>
      <c r="AB5" s="488"/>
      <c r="AC5" s="489"/>
      <c r="AD5" s="479"/>
      <c r="AE5" s="438"/>
      <c r="AF5" s="493"/>
      <c r="AG5" s="494"/>
      <c r="AH5" s="495"/>
      <c r="AI5" s="497"/>
      <c r="AJ5" s="482"/>
    </row>
    <row r="6" spans="1:36"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41" t="s">
        <v>14</v>
      </c>
      <c r="O6" s="41"/>
      <c r="P6" s="41" t="s">
        <v>162</v>
      </c>
      <c r="Q6" s="41"/>
      <c r="R6" s="11"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2" t="s">
        <v>33</v>
      </c>
    </row>
    <row r="7" spans="1:36" s="37" customFormat="1" ht="15" customHeight="1" thickTop="1" x14ac:dyDescent="0.3">
      <c r="A7" s="158">
        <v>1</v>
      </c>
      <c r="B7" s="159">
        <v>8</v>
      </c>
      <c r="C7" s="203" t="s">
        <v>360</v>
      </c>
      <c r="D7" s="201">
        <v>1</v>
      </c>
      <c r="E7" s="214" t="s">
        <v>367</v>
      </c>
      <c r="F7" s="159">
        <v>2010</v>
      </c>
      <c r="G7" s="205">
        <v>1143</v>
      </c>
      <c r="H7" s="201" t="s">
        <v>378</v>
      </c>
      <c r="I7" s="160">
        <v>2.8000000000000001E-2</v>
      </c>
      <c r="J7" s="161">
        <v>26.3</v>
      </c>
      <c r="K7" s="162">
        <v>24</v>
      </c>
      <c r="L7" s="163">
        <v>1.5</v>
      </c>
      <c r="M7" s="164">
        <v>0.85960000000000003</v>
      </c>
      <c r="N7" s="162" t="s">
        <v>14</v>
      </c>
      <c r="O7" s="162"/>
      <c r="P7" s="162">
        <v>29</v>
      </c>
      <c r="Q7" s="162" t="s">
        <v>48</v>
      </c>
      <c r="R7" s="238">
        <v>13</v>
      </c>
      <c r="S7" s="239">
        <v>12265</v>
      </c>
      <c r="T7" s="239">
        <v>66770</v>
      </c>
      <c r="U7" s="238">
        <v>5</v>
      </c>
      <c r="V7" s="165">
        <v>172</v>
      </c>
      <c r="W7" s="165">
        <v>1206</v>
      </c>
      <c r="X7" s="238">
        <v>0</v>
      </c>
      <c r="Y7" s="238">
        <v>8</v>
      </c>
      <c r="Z7" s="238">
        <v>0</v>
      </c>
      <c r="AA7" s="269">
        <f t="shared" ref="AA7:AA17" si="0">+Z7+Y7+X7+V7+U7+R7</f>
        <v>198</v>
      </c>
      <c r="AB7" s="326">
        <v>0.18</v>
      </c>
      <c r="AC7" s="330">
        <v>6.68</v>
      </c>
      <c r="AD7" s="167">
        <v>0.08</v>
      </c>
      <c r="AE7" s="329">
        <v>18</v>
      </c>
      <c r="AF7" s="168">
        <v>0.05</v>
      </c>
      <c r="AG7" s="168">
        <v>0.02</v>
      </c>
      <c r="AH7" s="168">
        <v>0.01</v>
      </c>
      <c r="AI7" s="216" t="s">
        <v>381</v>
      </c>
      <c r="AJ7" s="201" t="s">
        <v>382</v>
      </c>
    </row>
    <row r="8" spans="1:36" s="37" customFormat="1" ht="15" customHeight="1" x14ac:dyDescent="0.3">
      <c r="A8" s="243">
        <v>2</v>
      </c>
      <c r="B8" s="244">
        <v>6</v>
      </c>
      <c r="C8" s="245" t="s">
        <v>358</v>
      </c>
      <c r="D8" s="246">
        <v>1</v>
      </c>
      <c r="E8" s="247" t="s">
        <v>365</v>
      </c>
      <c r="F8" s="244">
        <v>2010</v>
      </c>
      <c r="G8" s="248">
        <v>1143</v>
      </c>
      <c r="H8" s="246" t="s">
        <v>378</v>
      </c>
      <c r="I8" s="171">
        <v>4.2000000000000003E-2</v>
      </c>
      <c r="J8" s="172">
        <v>26.6</v>
      </c>
      <c r="K8" s="173">
        <v>41</v>
      </c>
      <c r="L8" s="174">
        <v>1.5</v>
      </c>
      <c r="M8" s="175">
        <v>0.85399999999999998</v>
      </c>
      <c r="N8" s="173" t="s">
        <v>14</v>
      </c>
      <c r="O8" s="173"/>
      <c r="P8" s="173">
        <v>21</v>
      </c>
      <c r="Q8" s="173" t="s">
        <v>39</v>
      </c>
      <c r="R8" s="240">
        <v>27</v>
      </c>
      <c r="S8" s="237">
        <v>18639</v>
      </c>
      <c r="T8" s="237">
        <v>66781</v>
      </c>
      <c r="U8" s="240">
        <v>3</v>
      </c>
      <c r="V8" s="176">
        <v>64</v>
      </c>
      <c r="W8" s="237">
        <v>1106</v>
      </c>
      <c r="X8" s="240">
        <v>0</v>
      </c>
      <c r="Y8" s="240">
        <v>1</v>
      </c>
      <c r="Z8" s="240">
        <v>0</v>
      </c>
      <c r="AA8" s="237">
        <f t="shared" si="0"/>
        <v>95</v>
      </c>
      <c r="AB8" s="171">
        <v>0</v>
      </c>
      <c r="AC8" s="177">
        <v>1.9</v>
      </c>
      <c r="AD8" s="178">
        <v>0.02</v>
      </c>
      <c r="AE8" s="319">
        <v>62</v>
      </c>
      <c r="AF8" s="179">
        <v>0</v>
      </c>
      <c r="AG8" s="179">
        <v>0.01</v>
      </c>
      <c r="AH8" s="179">
        <v>0</v>
      </c>
      <c r="AI8" s="217" t="s">
        <v>380</v>
      </c>
      <c r="AJ8" s="227" t="s">
        <v>382</v>
      </c>
    </row>
    <row r="9" spans="1:36" s="37" customFormat="1" ht="15" customHeight="1" x14ac:dyDescent="0.3">
      <c r="A9" s="169">
        <v>3</v>
      </c>
      <c r="B9" s="170">
        <v>5</v>
      </c>
      <c r="C9" s="245" t="s">
        <v>357</v>
      </c>
      <c r="D9" s="246">
        <v>1</v>
      </c>
      <c r="E9" s="215" t="s">
        <v>364</v>
      </c>
      <c r="F9" s="170">
        <v>2010</v>
      </c>
      <c r="G9" s="206">
        <v>1143</v>
      </c>
      <c r="H9" s="202" t="s">
        <v>378</v>
      </c>
      <c r="I9" s="171">
        <v>5.6000000000000001E-2</v>
      </c>
      <c r="J9" s="172">
        <v>25.3</v>
      </c>
      <c r="K9" s="173">
        <v>50</v>
      </c>
      <c r="L9" s="174">
        <v>1.5</v>
      </c>
      <c r="M9" s="175">
        <v>0.85289999999999999</v>
      </c>
      <c r="N9" s="173" t="s">
        <v>14</v>
      </c>
      <c r="O9" s="173"/>
      <c r="P9" s="173">
        <v>18</v>
      </c>
      <c r="Q9" s="173" t="s">
        <v>39</v>
      </c>
      <c r="R9" s="240">
        <v>35</v>
      </c>
      <c r="S9" s="237">
        <v>20494</v>
      </c>
      <c r="T9" s="237">
        <v>67487</v>
      </c>
      <c r="U9" s="240">
        <v>4</v>
      </c>
      <c r="V9" s="176">
        <v>69</v>
      </c>
      <c r="W9" s="237">
        <v>1143</v>
      </c>
      <c r="X9" s="240">
        <v>0</v>
      </c>
      <c r="Y9" s="240">
        <v>1</v>
      </c>
      <c r="Z9" s="240">
        <v>0</v>
      </c>
      <c r="AA9" s="237">
        <f t="shared" si="0"/>
        <v>109</v>
      </c>
      <c r="AB9" s="171">
        <v>0</v>
      </c>
      <c r="AC9" s="177">
        <v>1.87</v>
      </c>
      <c r="AD9" s="178">
        <v>0</v>
      </c>
      <c r="AE9" s="176">
        <v>0</v>
      </c>
      <c r="AF9" s="179">
        <v>0</v>
      </c>
      <c r="AG9" s="179">
        <v>0.01</v>
      </c>
      <c r="AH9" s="179">
        <v>0.01</v>
      </c>
      <c r="AI9" s="217" t="s">
        <v>379</v>
      </c>
      <c r="AJ9" s="227" t="s">
        <v>382</v>
      </c>
    </row>
    <row r="10" spans="1:36" s="37" customFormat="1" ht="15" customHeight="1" x14ac:dyDescent="0.3">
      <c r="A10" s="169">
        <v>4</v>
      </c>
      <c r="B10" s="170">
        <v>7</v>
      </c>
      <c r="C10" s="245" t="s">
        <v>359</v>
      </c>
      <c r="D10" s="246">
        <v>1</v>
      </c>
      <c r="E10" s="215" t="s">
        <v>366</v>
      </c>
      <c r="F10" s="170">
        <v>2010</v>
      </c>
      <c r="G10" s="206">
        <v>1143</v>
      </c>
      <c r="H10" s="202" t="s">
        <v>378</v>
      </c>
      <c r="I10" s="171">
        <v>4.8000000000000001E-2</v>
      </c>
      <c r="J10" s="172">
        <v>28.4</v>
      </c>
      <c r="K10" s="173">
        <v>44</v>
      </c>
      <c r="L10" s="174">
        <v>1</v>
      </c>
      <c r="M10" s="175">
        <v>0.85370000000000001</v>
      </c>
      <c r="N10" s="173" t="s">
        <v>14</v>
      </c>
      <c r="O10" s="173"/>
      <c r="P10" s="173">
        <v>32</v>
      </c>
      <c r="Q10" s="173" t="s">
        <v>48</v>
      </c>
      <c r="R10" s="240">
        <v>32</v>
      </c>
      <c r="S10" s="237">
        <v>15273</v>
      </c>
      <c r="T10" s="237">
        <v>65111</v>
      </c>
      <c r="U10" s="240">
        <v>5</v>
      </c>
      <c r="V10" s="176">
        <v>95</v>
      </c>
      <c r="W10" s="237">
        <v>1002</v>
      </c>
      <c r="X10" s="240">
        <v>0</v>
      </c>
      <c r="Y10" s="240">
        <v>2</v>
      </c>
      <c r="Z10" s="240">
        <v>0</v>
      </c>
      <c r="AA10" s="237">
        <f t="shared" si="0"/>
        <v>134</v>
      </c>
      <c r="AB10" s="171">
        <v>0</v>
      </c>
      <c r="AC10" s="177">
        <v>1.7</v>
      </c>
      <c r="AD10" s="178">
        <v>0.01</v>
      </c>
      <c r="AE10" s="319">
        <v>32</v>
      </c>
      <c r="AF10" s="179">
        <v>0.01</v>
      </c>
      <c r="AG10" s="179">
        <v>0.01</v>
      </c>
      <c r="AH10" s="179">
        <v>0.01</v>
      </c>
      <c r="AI10" s="217" t="s">
        <v>380</v>
      </c>
      <c r="AJ10" s="227" t="s">
        <v>382</v>
      </c>
    </row>
    <row r="11" spans="1:36" s="37" customFormat="1" ht="15" customHeight="1" x14ac:dyDescent="0.3">
      <c r="A11" s="169">
        <v>5</v>
      </c>
      <c r="B11" s="170">
        <v>14</v>
      </c>
      <c r="C11" s="245" t="s">
        <v>360</v>
      </c>
      <c r="D11" s="246">
        <v>3</v>
      </c>
      <c r="E11" s="215" t="s">
        <v>372</v>
      </c>
      <c r="F11" s="170">
        <v>2010</v>
      </c>
      <c r="G11" s="206">
        <v>731</v>
      </c>
      <c r="H11" s="202" t="s">
        <v>385</v>
      </c>
      <c r="I11" s="171">
        <v>0.02</v>
      </c>
      <c r="J11" s="172">
        <v>31.2</v>
      </c>
      <c r="K11" s="173">
        <v>62</v>
      </c>
      <c r="L11" s="174">
        <v>1</v>
      </c>
      <c r="M11" s="175">
        <v>0.84199999999999997</v>
      </c>
      <c r="N11" s="173" t="s">
        <v>14</v>
      </c>
      <c r="O11" s="173"/>
      <c r="P11" s="173">
        <v>19</v>
      </c>
      <c r="Q11" s="173" t="s">
        <v>39</v>
      </c>
      <c r="R11" s="240">
        <v>10</v>
      </c>
      <c r="S11" s="237">
        <v>18669</v>
      </c>
      <c r="T11" s="237">
        <v>66036</v>
      </c>
      <c r="U11" s="240">
        <v>3</v>
      </c>
      <c r="V11" s="176">
        <v>24</v>
      </c>
      <c r="W11" s="237">
        <v>665</v>
      </c>
      <c r="X11" s="240">
        <v>0</v>
      </c>
      <c r="Y11" s="240">
        <v>0</v>
      </c>
      <c r="Z11" s="240">
        <v>0</v>
      </c>
      <c r="AA11" s="237">
        <f t="shared" si="0"/>
        <v>37</v>
      </c>
      <c r="AB11" s="171">
        <v>0</v>
      </c>
      <c r="AC11" s="177">
        <v>1.36</v>
      </c>
      <c r="AD11" s="178">
        <v>0.01</v>
      </c>
      <c r="AE11" s="176">
        <v>0</v>
      </c>
      <c r="AF11" s="179">
        <v>0</v>
      </c>
      <c r="AG11" s="179">
        <v>0</v>
      </c>
      <c r="AH11" s="179">
        <v>0</v>
      </c>
      <c r="AI11" s="217" t="s">
        <v>377</v>
      </c>
      <c r="AJ11" s="227" t="s">
        <v>383</v>
      </c>
    </row>
    <row r="12" spans="1:36" s="37" customFormat="1" ht="15" customHeight="1" x14ac:dyDescent="0.3">
      <c r="A12" s="169">
        <v>6</v>
      </c>
      <c r="B12" s="170">
        <v>16</v>
      </c>
      <c r="C12" s="204" t="s">
        <v>362</v>
      </c>
      <c r="D12" s="202"/>
      <c r="E12" s="215" t="s">
        <v>375</v>
      </c>
      <c r="F12" s="170">
        <v>2011</v>
      </c>
      <c r="G12" s="206">
        <v>1023</v>
      </c>
      <c r="H12" s="202" t="s">
        <v>376</v>
      </c>
      <c r="I12" s="171">
        <v>2.1999999999999999E-2</v>
      </c>
      <c r="J12" s="172">
        <v>37.299999999999997</v>
      </c>
      <c r="K12" s="173">
        <v>36</v>
      </c>
      <c r="L12" s="174">
        <v>1</v>
      </c>
      <c r="M12" s="175">
        <v>0.87880000000000003</v>
      </c>
      <c r="N12" s="173" t="s">
        <v>14</v>
      </c>
      <c r="O12" s="173"/>
      <c r="P12" s="173">
        <v>21</v>
      </c>
      <c r="Q12" s="173" t="s">
        <v>14</v>
      </c>
      <c r="R12" s="240">
        <v>18</v>
      </c>
      <c r="S12" s="237">
        <v>21157</v>
      </c>
      <c r="T12" s="237">
        <v>64224</v>
      </c>
      <c r="U12" s="240">
        <v>4</v>
      </c>
      <c r="V12" s="176">
        <v>129</v>
      </c>
      <c r="W12" s="237">
        <v>1676</v>
      </c>
      <c r="X12" s="240">
        <v>0</v>
      </c>
      <c r="Y12" s="240">
        <v>1</v>
      </c>
      <c r="Z12" s="240">
        <v>0</v>
      </c>
      <c r="AA12" s="237">
        <f t="shared" si="0"/>
        <v>152</v>
      </c>
      <c r="AB12" s="171">
        <v>0</v>
      </c>
      <c r="AC12" s="177">
        <v>1.35</v>
      </c>
      <c r="AD12" s="178">
        <v>0.22</v>
      </c>
      <c r="AE12" s="176">
        <v>0</v>
      </c>
      <c r="AF12" s="179">
        <v>0</v>
      </c>
      <c r="AG12" s="179">
        <v>0.01</v>
      </c>
      <c r="AH12" s="179">
        <v>0</v>
      </c>
      <c r="AI12" s="217" t="s">
        <v>377</v>
      </c>
      <c r="AJ12" s="227" t="s">
        <v>383</v>
      </c>
    </row>
    <row r="13" spans="1:36" s="37" customFormat="1" ht="15" customHeight="1" x14ac:dyDescent="0.3">
      <c r="A13" s="169">
        <v>7</v>
      </c>
      <c r="B13" s="170">
        <v>12</v>
      </c>
      <c r="C13" s="204" t="s">
        <v>358</v>
      </c>
      <c r="D13" s="202">
        <v>3</v>
      </c>
      <c r="E13" s="215" t="s">
        <v>371</v>
      </c>
      <c r="F13" s="170">
        <v>2010</v>
      </c>
      <c r="G13" s="206">
        <v>731</v>
      </c>
      <c r="H13" s="202" t="s">
        <v>385</v>
      </c>
      <c r="I13" s="171">
        <v>0.11799999999999999</v>
      </c>
      <c r="J13" s="172">
        <v>16.2</v>
      </c>
      <c r="K13" s="173">
        <v>24</v>
      </c>
      <c r="L13" s="174">
        <v>3</v>
      </c>
      <c r="M13" s="175">
        <v>0.84350000000000003</v>
      </c>
      <c r="N13" s="173" t="s">
        <v>14</v>
      </c>
      <c r="O13" s="173"/>
      <c r="P13" s="173">
        <v>39</v>
      </c>
      <c r="Q13" s="173" t="s">
        <v>39</v>
      </c>
      <c r="R13" s="240">
        <v>38</v>
      </c>
      <c r="S13" s="237">
        <v>16781</v>
      </c>
      <c r="T13" s="237">
        <v>70523</v>
      </c>
      <c r="U13" s="240">
        <v>5</v>
      </c>
      <c r="V13" s="176">
        <v>129</v>
      </c>
      <c r="W13" s="237">
        <v>2431</v>
      </c>
      <c r="X13" s="240">
        <v>3</v>
      </c>
      <c r="Y13" s="240">
        <v>5</v>
      </c>
      <c r="Z13" s="240">
        <v>0</v>
      </c>
      <c r="AA13" s="237">
        <f t="shared" si="0"/>
        <v>180</v>
      </c>
      <c r="AB13" s="171">
        <v>0</v>
      </c>
      <c r="AC13" s="177">
        <v>1.33</v>
      </c>
      <c r="AD13" s="178">
        <v>0</v>
      </c>
      <c r="AE13" s="176">
        <v>169</v>
      </c>
      <c r="AF13" s="179">
        <v>0</v>
      </c>
      <c r="AG13" s="179">
        <v>0.01</v>
      </c>
      <c r="AH13" s="179">
        <v>0.01</v>
      </c>
      <c r="AI13" s="217" t="s">
        <v>381</v>
      </c>
      <c r="AJ13" s="227" t="s">
        <v>33</v>
      </c>
    </row>
    <row r="14" spans="1:36" s="37" customFormat="1" ht="15" customHeight="1" x14ac:dyDescent="0.3">
      <c r="A14" s="169">
        <v>8</v>
      </c>
      <c r="B14" s="170">
        <v>15</v>
      </c>
      <c r="C14" s="245" t="s">
        <v>362</v>
      </c>
      <c r="D14" s="202"/>
      <c r="E14" s="215" t="s">
        <v>374</v>
      </c>
      <c r="F14" s="170">
        <v>2011</v>
      </c>
      <c r="G14" s="206">
        <v>1023</v>
      </c>
      <c r="H14" s="202" t="s">
        <v>376</v>
      </c>
      <c r="I14" s="171">
        <v>2.1999999999999999E-2</v>
      </c>
      <c r="J14" s="172">
        <v>38.1</v>
      </c>
      <c r="K14" s="173">
        <v>38</v>
      </c>
      <c r="L14" s="174">
        <v>1</v>
      </c>
      <c r="M14" s="175">
        <v>0.87790000000000001</v>
      </c>
      <c r="N14" s="173" t="s">
        <v>14</v>
      </c>
      <c r="O14" s="173"/>
      <c r="P14" s="173">
        <v>28</v>
      </c>
      <c r="Q14" s="173" t="s">
        <v>14</v>
      </c>
      <c r="R14" s="240">
        <v>35</v>
      </c>
      <c r="S14" s="237">
        <v>10984</v>
      </c>
      <c r="T14" s="237">
        <v>71058</v>
      </c>
      <c r="U14" s="240">
        <v>20</v>
      </c>
      <c r="V14" s="176">
        <v>441</v>
      </c>
      <c r="W14" s="237">
        <v>5037</v>
      </c>
      <c r="X14" s="240">
        <v>7</v>
      </c>
      <c r="Y14" s="240">
        <v>8</v>
      </c>
      <c r="Z14" s="240">
        <v>0</v>
      </c>
      <c r="AA14" s="237">
        <f t="shared" si="0"/>
        <v>511</v>
      </c>
      <c r="AB14" s="171">
        <v>0</v>
      </c>
      <c r="AC14" s="177">
        <v>0.73</v>
      </c>
      <c r="AD14" s="178">
        <v>0.23</v>
      </c>
      <c r="AE14" s="176">
        <v>0</v>
      </c>
      <c r="AF14" s="179">
        <v>0</v>
      </c>
      <c r="AG14" s="179">
        <v>0.01</v>
      </c>
      <c r="AH14" s="179">
        <v>0.01</v>
      </c>
      <c r="AI14" s="217" t="s">
        <v>379</v>
      </c>
      <c r="AJ14" s="227" t="s">
        <v>33</v>
      </c>
    </row>
    <row r="15" spans="1:36" s="37" customFormat="1" ht="15" customHeight="1" x14ac:dyDescent="0.3">
      <c r="A15" s="169">
        <v>9</v>
      </c>
      <c r="B15" s="170">
        <v>13</v>
      </c>
      <c r="C15" s="245" t="s">
        <v>359</v>
      </c>
      <c r="D15" s="202">
        <v>3</v>
      </c>
      <c r="E15" s="215" t="s">
        <v>373</v>
      </c>
      <c r="F15" s="170">
        <v>2010</v>
      </c>
      <c r="G15" s="206">
        <v>731</v>
      </c>
      <c r="H15" s="202" t="s">
        <v>385</v>
      </c>
      <c r="I15" s="171">
        <v>2.5000000000000001E-2</v>
      </c>
      <c r="J15" s="172">
        <v>27.8</v>
      </c>
      <c r="K15" s="173">
        <v>40</v>
      </c>
      <c r="L15" s="174">
        <v>1.5</v>
      </c>
      <c r="M15" s="175">
        <v>0.84150000000000003</v>
      </c>
      <c r="N15" s="173" t="s">
        <v>14</v>
      </c>
      <c r="O15" s="173"/>
      <c r="P15" s="173">
        <v>27</v>
      </c>
      <c r="Q15" s="173" t="s">
        <v>39</v>
      </c>
      <c r="R15" s="240">
        <v>21</v>
      </c>
      <c r="S15" s="237">
        <v>16364</v>
      </c>
      <c r="T15" s="237">
        <v>70694</v>
      </c>
      <c r="U15" s="240">
        <v>3</v>
      </c>
      <c r="V15" s="176">
        <v>38</v>
      </c>
      <c r="W15" s="237">
        <v>1068</v>
      </c>
      <c r="X15" s="240">
        <v>0</v>
      </c>
      <c r="Y15" s="240">
        <v>0</v>
      </c>
      <c r="Z15" s="240">
        <v>0</v>
      </c>
      <c r="AA15" s="237">
        <f t="shared" si="0"/>
        <v>62</v>
      </c>
      <c r="AB15" s="171">
        <v>0</v>
      </c>
      <c r="AC15" s="177">
        <v>0.62</v>
      </c>
      <c r="AD15" s="178">
        <v>0.01</v>
      </c>
      <c r="AE15" s="176">
        <v>0</v>
      </c>
      <c r="AF15" s="179">
        <v>0</v>
      </c>
      <c r="AG15" s="179">
        <v>0.01</v>
      </c>
      <c r="AH15" s="179">
        <v>0</v>
      </c>
      <c r="AI15" s="217" t="s">
        <v>381</v>
      </c>
      <c r="AJ15" s="227" t="s">
        <v>33</v>
      </c>
    </row>
    <row r="16" spans="1:36" s="37" customFormat="1" ht="15" customHeight="1" x14ac:dyDescent="0.3">
      <c r="A16" s="169">
        <v>10</v>
      </c>
      <c r="B16" s="170">
        <v>10</v>
      </c>
      <c r="C16" s="245" t="s">
        <v>361</v>
      </c>
      <c r="D16" s="202">
        <v>3</v>
      </c>
      <c r="E16" s="215" t="s">
        <v>369</v>
      </c>
      <c r="F16" s="170"/>
      <c r="G16" s="206">
        <v>4749</v>
      </c>
      <c r="H16" s="202" t="s">
        <v>384</v>
      </c>
      <c r="I16" s="171">
        <v>2.1999999999999999E-2</v>
      </c>
      <c r="J16" s="172">
        <v>38.1</v>
      </c>
      <c r="K16" s="173">
        <v>60</v>
      </c>
      <c r="L16" s="174">
        <v>0.5</v>
      </c>
      <c r="M16" s="175">
        <v>0.87670000000000003</v>
      </c>
      <c r="N16" s="173" t="s">
        <v>14</v>
      </c>
      <c r="O16" s="173"/>
      <c r="P16" s="173">
        <v>11</v>
      </c>
      <c r="Q16" s="173" t="s">
        <v>38</v>
      </c>
      <c r="R16" s="240">
        <v>20</v>
      </c>
      <c r="S16" s="237">
        <v>16028</v>
      </c>
      <c r="T16" s="237">
        <v>68308</v>
      </c>
      <c r="U16" s="240">
        <v>20</v>
      </c>
      <c r="V16" s="176">
        <v>971</v>
      </c>
      <c r="W16" s="237">
        <v>3536</v>
      </c>
      <c r="X16" s="240">
        <v>5</v>
      </c>
      <c r="Y16" s="240">
        <v>7</v>
      </c>
      <c r="Z16" s="240">
        <v>0</v>
      </c>
      <c r="AA16" s="237">
        <f t="shared" si="0"/>
        <v>1023</v>
      </c>
      <c r="AB16" s="171">
        <v>0</v>
      </c>
      <c r="AC16" s="177">
        <v>0.39</v>
      </c>
      <c r="AD16" s="178">
        <v>0.23</v>
      </c>
      <c r="AE16" s="176">
        <v>0</v>
      </c>
      <c r="AF16" s="179">
        <v>0.02</v>
      </c>
      <c r="AG16" s="179">
        <v>0.01</v>
      </c>
      <c r="AH16" s="179">
        <v>0.04</v>
      </c>
      <c r="AI16" s="217" t="s">
        <v>377</v>
      </c>
      <c r="AJ16" s="227" t="s">
        <v>383</v>
      </c>
    </row>
    <row r="17" spans="1:36" s="37" customFormat="1" ht="15" customHeight="1" x14ac:dyDescent="0.3">
      <c r="A17" s="169">
        <v>11</v>
      </c>
      <c r="B17" s="170">
        <v>11</v>
      </c>
      <c r="C17" s="245" t="s">
        <v>357</v>
      </c>
      <c r="D17" s="202">
        <v>3</v>
      </c>
      <c r="E17" s="215" t="s">
        <v>370</v>
      </c>
      <c r="F17" s="170">
        <v>2010</v>
      </c>
      <c r="G17" s="206">
        <v>731</v>
      </c>
      <c r="H17" s="202" t="s">
        <v>385</v>
      </c>
      <c r="I17" s="218">
        <v>2.1999999999999999E-2</v>
      </c>
      <c r="J17" s="219">
        <v>23.2</v>
      </c>
      <c r="K17" s="220">
        <v>32</v>
      </c>
      <c r="L17" s="221">
        <v>1.5</v>
      </c>
      <c r="M17" s="222">
        <v>0.84319999999999995</v>
      </c>
      <c r="N17" s="220" t="s">
        <v>14</v>
      </c>
      <c r="O17" s="220"/>
      <c r="P17" s="220">
        <v>26</v>
      </c>
      <c r="Q17" s="220" t="s">
        <v>39</v>
      </c>
      <c r="R17" s="272">
        <v>14</v>
      </c>
      <c r="S17" s="273">
        <v>12943</v>
      </c>
      <c r="T17" s="273">
        <v>68807</v>
      </c>
      <c r="U17" s="272">
        <v>3</v>
      </c>
      <c r="V17" s="223">
        <v>62</v>
      </c>
      <c r="W17" s="273">
        <v>1243</v>
      </c>
      <c r="X17" s="272">
        <v>0</v>
      </c>
      <c r="Y17" s="272">
        <v>0</v>
      </c>
      <c r="Z17" s="272">
        <v>0</v>
      </c>
      <c r="AA17" s="273">
        <f t="shared" si="0"/>
        <v>79</v>
      </c>
      <c r="AB17" s="218">
        <v>0</v>
      </c>
      <c r="AC17" s="224">
        <v>0.35</v>
      </c>
      <c r="AD17" s="225">
        <v>0</v>
      </c>
      <c r="AE17" s="223">
        <v>0</v>
      </c>
      <c r="AF17" s="226">
        <v>0.01</v>
      </c>
      <c r="AG17" s="226">
        <v>0.01</v>
      </c>
      <c r="AH17" s="226">
        <v>0</v>
      </c>
      <c r="AI17" s="259" t="s">
        <v>379</v>
      </c>
      <c r="AJ17" s="312" t="s">
        <v>33</v>
      </c>
    </row>
    <row r="18" spans="1:36" s="37" customFormat="1" ht="15" customHeight="1" x14ac:dyDescent="0.3">
      <c r="A18" s="169">
        <v>12</v>
      </c>
      <c r="B18" s="170">
        <v>4</v>
      </c>
      <c r="C18" s="204" t="s">
        <v>356</v>
      </c>
      <c r="D18" s="202">
        <v>1</v>
      </c>
      <c r="E18" s="215" t="s">
        <v>363</v>
      </c>
      <c r="F18" s="170">
        <v>2011</v>
      </c>
      <c r="G18" s="206">
        <v>30857</v>
      </c>
      <c r="H18" s="202" t="s">
        <v>376</v>
      </c>
      <c r="I18" s="218">
        <v>1.7000000000000001E-2</v>
      </c>
      <c r="J18" s="219">
        <v>41.5</v>
      </c>
      <c r="K18" s="220">
        <v>58</v>
      </c>
      <c r="L18" s="221">
        <v>0.5</v>
      </c>
      <c r="M18" s="222">
        <v>0.86909999999999998</v>
      </c>
      <c r="N18" s="220" t="s">
        <v>14</v>
      </c>
      <c r="O18" s="220"/>
      <c r="P18" s="220">
        <v>10</v>
      </c>
      <c r="Q18" s="220" t="s">
        <v>38</v>
      </c>
      <c r="R18" s="272">
        <v>147</v>
      </c>
      <c r="S18" s="273">
        <v>9471</v>
      </c>
      <c r="T18" s="273">
        <v>4328</v>
      </c>
      <c r="U18" s="272">
        <v>32</v>
      </c>
      <c r="V18" s="223">
        <v>655</v>
      </c>
      <c r="W18" s="273">
        <v>2728</v>
      </c>
      <c r="X18" s="272">
        <v>4</v>
      </c>
      <c r="Y18" s="272">
        <v>5</v>
      </c>
      <c r="Z18" s="272">
        <v>0</v>
      </c>
      <c r="AA18" s="273">
        <f>+R18+U18+V18+X18+Y18+Z18</f>
        <v>843</v>
      </c>
      <c r="AB18" s="218">
        <v>0</v>
      </c>
      <c r="AC18" s="224">
        <v>0.14000000000000001</v>
      </c>
      <c r="AD18" s="225">
        <v>0.24</v>
      </c>
      <c r="AE18" s="223">
        <v>0</v>
      </c>
      <c r="AF18" s="226">
        <v>0.02</v>
      </c>
      <c r="AG18" s="226">
        <v>0.01</v>
      </c>
      <c r="AH18" s="226">
        <v>0.01</v>
      </c>
      <c r="AI18" s="259" t="s">
        <v>377</v>
      </c>
      <c r="AJ18" s="312" t="s">
        <v>383</v>
      </c>
    </row>
    <row r="19" spans="1:36" s="37" customFormat="1" ht="15" customHeight="1" x14ac:dyDescent="0.3">
      <c r="A19" s="169">
        <v>13</v>
      </c>
      <c r="B19" s="170">
        <v>9</v>
      </c>
      <c r="C19" s="204" t="s">
        <v>356</v>
      </c>
      <c r="D19" s="202">
        <v>3</v>
      </c>
      <c r="E19" s="215" t="s">
        <v>368</v>
      </c>
      <c r="F19" s="170">
        <v>2010</v>
      </c>
      <c r="G19" s="206">
        <v>26706</v>
      </c>
      <c r="H19" s="202" t="s">
        <v>384</v>
      </c>
      <c r="I19" s="218">
        <v>1.7000000000000001E-2</v>
      </c>
      <c r="J19" s="219">
        <v>42.3</v>
      </c>
      <c r="K19" s="220">
        <v>78</v>
      </c>
      <c r="L19" s="221">
        <v>0.5</v>
      </c>
      <c r="M19" s="222">
        <v>0.878</v>
      </c>
      <c r="N19" s="220" t="s">
        <v>14</v>
      </c>
      <c r="O19" s="220"/>
      <c r="P19" s="220">
        <v>15</v>
      </c>
      <c r="Q19" s="220" t="s">
        <v>37</v>
      </c>
      <c r="R19" s="272">
        <v>24</v>
      </c>
      <c r="S19" s="273">
        <v>10131</v>
      </c>
      <c r="T19" s="273">
        <v>44084</v>
      </c>
      <c r="U19" s="272">
        <v>11</v>
      </c>
      <c r="V19" s="223">
        <v>641</v>
      </c>
      <c r="W19" s="273">
        <v>2250</v>
      </c>
      <c r="X19" s="272">
        <v>1</v>
      </c>
      <c r="Y19" s="272">
        <v>1</v>
      </c>
      <c r="Z19" s="272">
        <v>0</v>
      </c>
      <c r="AA19" s="273">
        <f>+Z19+Y19+X19+V19+U19+R19</f>
        <v>678</v>
      </c>
      <c r="AB19" s="218">
        <v>0</v>
      </c>
      <c r="AC19" s="224">
        <v>0.13</v>
      </c>
      <c r="AD19" s="225">
        <v>0.22</v>
      </c>
      <c r="AE19" s="223">
        <v>0</v>
      </c>
      <c r="AF19" s="226">
        <v>0.01</v>
      </c>
      <c r="AG19" s="226">
        <v>0.01</v>
      </c>
      <c r="AH19" s="226">
        <v>0.02</v>
      </c>
      <c r="AI19" s="259" t="s">
        <v>377</v>
      </c>
      <c r="AJ19" s="312" t="s">
        <v>383</v>
      </c>
    </row>
    <row r="20" spans="1:36" s="49" customFormat="1" ht="15" customHeight="1" thickBot="1" x14ac:dyDescent="0.35">
      <c r="A20" s="50"/>
      <c r="B20" s="51"/>
      <c r="C20" s="51"/>
      <c r="D20" s="51"/>
      <c r="E20" s="114"/>
      <c r="F20" s="52"/>
      <c r="G20" s="53"/>
      <c r="H20" s="51"/>
      <c r="I20" s="54"/>
      <c r="J20" s="55"/>
      <c r="K20" s="51"/>
      <c r="L20" s="55"/>
      <c r="M20" s="56"/>
      <c r="N20" s="52"/>
      <c r="O20" s="51"/>
      <c r="P20" s="52"/>
      <c r="Q20" s="52"/>
      <c r="R20" s="51"/>
      <c r="S20" s="57"/>
      <c r="T20" s="57"/>
      <c r="U20" s="51"/>
      <c r="V20" s="57"/>
      <c r="W20" s="57"/>
      <c r="X20" s="51"/>
      <c r="Y20" s="51"/>
      <c r="Z20" s="51"/>
      <c r="AA20" s="51"/>
      <c r="AB20" s="57"/>
      <c r="AC20" s="58"/>
      <c r="AD20" s="59"/>
      <c r="AE20" s="57"/>
      <c r="AF20" s="59"/>
      <c r="AG20" s="59"/>
      <c r="AH20" s="59"/>
      <c r="AI20" s="115"/>
      <c r="AJ20" s="73"/>
    </row>
    <row r="21" spans="1:36" ht="15" thickTop="1" x14ac:dyDescent="0.35"/>
    <row r="23" spans="1:36" ht="17" x14ac:dyDescent="0.5">
      <c r="A23" s="528" t="s">
        <v>40</v>
      </c>
      <c r="B23" s="528"/>
      <c r="C23" s="528"/>
      <c r="D23" s="528"/>
      <c r="E23" s="14"/>
      <c r="F23" s="14"/>
      <c r="G23" s="14"/>
      <c r="H23" s="15"/>
      <c r="I23" s="15"/>
      <c r="J23" s="15"/>
      <c r="K23" s="15"/>
      <c r="L23" s="16"/>
      <c r="M23" s="100" t="s">
        <v>126</v>
      </c>
      <c r="N23" s="17"/>
      <c r="O23" s="5"/>
      <c r="P23" s="1"/>
      <c r="Q23" s="2"/>
      <c r="S23" s="1"/>
      <c r="T23" s="2"/>
      <c r="U23" s="6"/>
      <c r="W23" s="2"/>
      <c r="X23" s="6"/>
      <c r="AB23" s="2"/>
      <c r="AD23" s="7"/>
      <c r="AE23" s="8"/>
      <c r="AF23" s="6"/>
      <c r="AI23" s="8"/>
      <c r="AJ23" s="9"/>
    </row>
    <row r="24" spans="1:36" ht="15" customHeight="1" x14ac:dyDescent="0.35">
      <c r="A24" s="14"/>
      <c r="B24" s="14"/>
      <c r="C24" s="14"/>
      <c r="D24" s="14" t="s">
        <v>41</v>
      </c>
      <c r="E24" s="14"/>
      <c r="F24" s="14"/>
      <c r="G24" s="14"/>
      <c r="H24" s="15"/>
      <c r="I24" s="15"/>
      <c r="J24" s="15"/>
      <c r="K24" s="15"/>
      <c r="L24" s="16"/>
      <c r="M24" s="137" t="s">
        <v>127</v>
      </c>
      <c r="N24" s="2"/>
      <c r="O24" s="120"/>
      <c r="P24" s="120"/>
      <c r="Q24" s="120"/>
      <c r="R24" s="120"/>
      <c r="S24" s="120"/>
      <c r="T24" s="120"/>
      <c r="U24" s="120"/>
      <c r="W24" s="2"/>
      <c r="X24" s="6"/>
      <c r="AB24" s="2"/>
      <c r="AD24" s="7"/>
      <c r="AE24" s="8"/>
      <c r="AF24" s="6"/>
      <c r="AI24" s="8"/>
      <c r="AJ24" s="9"/>
    </row>
    <row r="25" spans="1:36" ht="15" customHeight="1" x14ac:dyDescent="0.35">
      <c r="A25" s="14"/>
      <c r="B25" s="14"/>
      <c r="C25" s="14"/>
      <c r="D25" s="14"/>
      <c r="E25" s="14"/>
      <c r="F25" s="14"/>
      <c r="G25" s="15"/>
      <c r="H25" s="16"/>
      <c r="I25" s="16"/>
      <c r="J25" s="16"/>
      <c r="K25" s="16"/>
      <c r="L25" s="14"/>
      <c r="M25" s="529" t="s">
        <v>161</v>
      </c>
      <c r="N25" s="529"/>
      <c r="O25" s="529"/>
      <c r="P25" s="529"/>
      <c r="Q25" s="529"/>
      <c r="R25" s="529"/>
      <c r="S25" s="529"/>
      <c r="T25" s="529"/>
    </row>
    <row r="26" spans="1:36" ht="15" customHeight="1" x14ac:dyDescent="0.35">
      <c r="A26" s="14"/>
      <c r="B26" s="14"/>
      <c r="C26" s="14"/>
      <c r="D26" s="14"/>
      <c r="E26" s="14"/>
      <c r="F26" s="14"/>
      <c r="G26" s="15"/>
      <c r="H26" s="16"/>
      <c r="I26" s="16"/>
      <c r="J26" s="16"/>
      <c r="K26" s="16"/>
      <c r="L26" s="14"/>
      <c r="M26" s="529"/>
      <c r="N26" s="529"/>
      <c r="O26" s="529"/>
      <c r="P26" s="529"/>
      <c r="Q26" s="529"/>
      <c r="R26" s="529"/>
      <c r="S26" s="529"/>
      <c r="T26" s="529"/>
    </row>
    <row r="27" spans="1:36" ht="15" customHeight="1" x14ac:dyDescent="0.35">
      <c r="A27" s="14"/>
      <c r="B27" s="14"/>
      <c r="C27" s="14"/>
      <c r="D27" s="14"/>
      <c r="E27" s="14"/>
      <c r="F27" s="14"/>
      <c r="G27" s="15"/>
      <c r="H27" s="16"/>
      <c r="I27" s="16"/>
      <c r="J27" s="16"/>
      <c r="K27" s="16"/>
      <c r="L27" s="14"/>
      <c r="M27" s="529"/>
      <c r="N27" s="529"/>
      <c r="O27" s="529"/>
      <c r="P27" s="529"/>
      <c r="Q27" s="529"/>
      <c r="R27" s="529"/>
      <c r="S27" s="529"/>
      <c r="T27" s="529"/>
    </row>
    <row r="28" spans="1:36" ht="15" customHeight="1" x14ac:dyDescent="0.35">
      <c r="A28" s="14"/>
      <c r="B28" s="14"/>
      <c r="C28" s="14"/>
      <c r="D28" s="14"/>
      <c r="E28" s="14"/>
      <c r="F28" s="14"/>
      <c r="G28" s="15"/>
      <c r="H28" s="16"/>
      <c r="I28" s="16"/>
      <c r="J28" s="16"/>
      <c r="K28" s="16"/>
      <c r="L28" s="14"/>
      <c r="M28" s="529"/>
      <c r="N28" s="529"/>
      <c r="O28" s="529"/>
      <c r="P28" s="529"/>
      <c r="Q28" s="529"/>
      <c r="R28" s="529"/>
      <c r="S28" s="529"/>
      <c r="T28" s="529"/>
    </row>
    <row r="29" spans="1:36" x14ac:dyDescent="0.35">
      <c r="A29" s="14"/>
      <c r="B29" s="14"/>
      <c r="C29" s="14"/>
      <c r="D29" s="14"/>
      <c r="E29" s="14"/>
      <c r="F29" s="14"/>
      <c r="G29" s="15"/>
      <c r="H29" s="16"/>
      <c r="I29" s="16"/>
      <c r="J29" s="16"/>
      <c r="K29" s="16"/>
      <c r="L29" s="14"/>
      <c r="M29" s="529"/>
      <c r="N29" s="529"/>
      <c r="O29" s="529"/>
      <c r="P29" s="529"/>
      <c r="Q29" s="529"/>
      <c r="R29" s="529"/>
      <c r="S29" s="529"/>
      <c r="T29" s="529"/>
    </row>
    <row r="30" spans="1:36" ht="17" x14ac:dyDescent="0.35">
      <c r="A30" s="14"/>
      <c r="B30" s="14"/>
      <c r="C30" s="14"/>
      <c r="D30" s="14"/>
      <c r="E30" s="14"/>
      <c r="F30" s="14"/>
      <c r="G30" s="15"/>
      <c r="H30" s="16"/>
      <c r="I30" s="16"/>
      <c r="J30" s="16"/>
      <c r="K30" s="16"/>
      <c r="L30" s="14"/>
      <c r="M30" s="93"/>
      <c r="N30" s="93"/>
      <c r="O30" s="93"/>
      <c r="P30" s="93"/>
      <c r="Q30" s="93"/>
      <c r="R30" s="93"/>
      <c r="S30" s="93"/>
      <c r="T30" s="93"/>
    </row>
    <row r="31" spans="1:36" x14ac:dyDescent="0.35">
      <c r="A31" s="14"/>
      <c r="B31" s="14"/>
      <c r="C31" s="14"/>
      <c r="D31" s="14"/>
      <c r="E31" s="14"/>
      <c r="F31" s="14"/>
      <c r="G31" s="15"/>
      <c r="H31" s="16"/>
      <c r="I31" s="16"/>
      <c r="J31" s="16"/>
      <c r="K31" s="16"/>
      <c r="L31" s="14"/>
      <c r="M31" s="529" t="s">
        <v>128</v>
      </c>
      <c r="N31" s="529"/>
      <c r="O31" s="529"/>
      <c r="P31" s="529"/>
      <c r="Q31" s="529"/>
      <c r="R31" s="529"/>
      <c r="S31" s="529"/>
      <c r="T31" s="529"/>
    </row>
    <row r="32" spans="1:36" x14ac:dyDescent="0.35">
      <c r="A32" s="14"/>
      <c r="B32" s="14"/>
      <c r="C32" s="14"/>
      <c r="D32" s="14"/>
      <c r="E32" s="14"/>
      <c r="F32" s="14"/>
      <c r="G32" s="15"/>
      <c r="H32" s="16"/>
      <c r="I32" s="16"/>
      <c r="J32" s="16"/>
      <c r="K32" s="16"/>
      <c r="L32" s="14"/>
      <c r="M32" s="529"/>
      <c r="N32" s="529"/>
      <c r="O32" s="529"/>
      <c r="P32" s="529"/>
      <c r="Q32" s="529"/>
      <c r="R32" s="529"/>
      <c r="S32" s="529"/>
      <c r="T32" s="529"/>
    </row>
    <row r="33" spans="1:21" x14ac:dyDescent="0.35">
      <c r="A33" s="14"/>
      <c r="B33" s="14"/>
      <c r="C33" s="14"/>
      <c r="D33" s="14"/>
      <c r="E33" s="14"/>
      <c r="F33" s="14"/>
      <c r="G33" s="15"/>
      <c r="H33" s="16"/>
      <c r="I33" s="16"/>
      <c r="J33" s="16"/>
      <c r="K33" s="16"/>
      <c r="L33" s="14"/>
      <c r="M33" s="529"/>
      <c r="N33" s="529"/>
      <c r="O33" s="529"/>
      <c r="P33" s="529"/>
      <c r="Q33" s="529"/>
      <c r="R33" s="529"/>
      <c r="S33" s="529"/>
      <c r="T33" s="529"/>
    </row>
    <row r="34" spans="1:21" x14ac:dyDescent="0.35">
      <c r="A34" s="14"/>
      <c r="B34" s="14"/>
      <c r="C34" s="14"/>
      <c r="D34" s="14"/>
      <c r="E34" s="14"/>
      <c r="F34" s="14"/>
      <c r="G34" s="15"/>
      <c r="H34" s="16"/>
      <c r="I34" s="16"/>
      <c r="J34" s="16"/>
      <c r="K34" s="16"/>
      <c r="L34" s="14"/>
      <c r="M34" s="529"/>
      <c r="N34" s="529"/>
      <c r="O34" s="529"/>
      <c r="P34" s="529"/>
      <c r="Q34" s="529"/>
      <c r="R34" s="529"/>
      <c r="S34" s="529"/>
      <c r="T34" s="529"/>
    </row>
    <row r="35" spans="1:21" x14ac:dyDescent="0.35">
      <c r="A35" s="14"/>
      <c r="B35" s="14"/>
      <c r="C35" s="14"/>
      <c r="D35" s="14"/>
      <c r="E35" s="14"/>
      <c r="F35" s="14"/>
      <c r="G35" s="15"/>
      <c r="H35" s="16"/>
      <c r="I35" s="16"/>
      <c r="J35" s="16"/>
      <c r="K35" s="16"/>
      <c r="L35" s="14"/>
    </row>
    <row r="36" spans="1:21" ht="18" x14ac:dyDescent="0.55000000000000004">
      <c r="A36" s="14"/>
      <c r="B36" s="14"/>
      <c r="C36" s="14"/>
      <c r="D36" s="14"/>
      <c r="E36" s="14"/>
      <c r="F36" s="14"/>
      <c r="G36" s="15"/>
      <c r="H36" s="16"/>
      <c r="I36" s="16"/>
      <c r="J36" s="16"/>
      <c r="K36" s="16"/>
      <c r="L36" s="14"/>
      <c r="M36" s="131" t="s">
        <v>174</v>
      </c>
    </row>
    <row r="37" spans="1:21" ht="15" customHeight="1" x14ac:dyDescent="0.35">
      <c r="A37" s="14"/>
      <c r="B37" s="14"/>
      <c r="C37" s="14"/>
      <c r="D37" s="14"/>
      <c r="E37" s="14"/>
      <c r="F37" s="14"/>
      <c r="G37" s="15"/>
      <c r="H37" s="16"/>
      <c r="I37" s="16"/>
      <c r="J37" s="16"/>
      <c r="K37" s="16"/>
      <c r="L37" s="14"/>
      <c r="M37" s="611" t="s">
        <v>175</v>
      </c>
      <c r="N37" s="611"/>
      <c r="O37" s="611"/>
      <c r="P37" s="611"/>
      <c r="Q37" s="611"/>
      <c r="R37" s="611"/>
      <c r="S37" s="611"/>
      <c r="T37" s="611"/>
      <c r="U37" s="611"/>
    </row>
    <row r="38" spans="1:21" x14ac:dyDescent="0.35">
      <c r="A38" s="14"/>
      <c r="B38" s="14"/>
      <c r="C38" s="14"/>
      <c r="D38" s="14"/>
      <c r="E38" s="14"/>
      <c r="F38" s="14"/>
      <c r="G38" s="15"/>
      <c r="H38" s="16"/>
      <c r="I38" s="16"/>
      <c r="J38" s="16"/>
      <c r="K38" s="16"/>
      <c r="L38" s="14"/>
      <c r="M38" s="611"/>
      <c r="N38" s="611"/>
      <c r="O38" s="611"/>
      <c r="P38" s="611"/>
      <c r="Q38" s="611"/>
      <c r="R38" s="611"/>
      <c r="S38" s="611"/>
      <c r="T38" s="611"/>
      <c r="U38" s="611"/>
    </row>
    <row r="39" spans="1:21" x14ac:dyDescent="0.35">
      <c r="A39" s="14"/>
      <c r="B39" s="14"/>
      <c r="C39" s="14"/>
      <c r="D39" s="14"/>
      <c r="E39" s="14"/>
      <c r="F39" s="14"/>
      <c r="G39" s="15"/>
      <c r="H39" s="16"/>
      <c r="I39" s="16"/>
      <c r="J39" s="16"/>
      <c r="K39" s="16"/>
      <c r="L39" s="14"/>
      <c r="M39" s="611"/>
      <c r="N39" s="611"/>
      <c r="O39" s="611"/>
      <c r="P39" s="611"/>
      <c r="Q39" s="611"/>
      <c r="R39" s="611"/>
      <c r="S39" s="611"/>
      <c r="T39" s="611"/>
      <c r="U39" s="611"/>
    </row>
    <row r="40" spans="1:21" x14ac:dyDescent="0.35">
      <c r="A40" s="14"/>
      <c r="B40" s="14"/>
      <c r="C40" s="14"/>
      <c r="D40" s="14"/>
      <c r="E40" s="14"/>
      <c r="F40" s="14"/>
      <c r="G40" s="15"/>
      <c r="H40" s="16"/>
      <c r="I40" s="16"/>
      <c r="J40" s="16"/>
      <c r="K40" s="16"/>
      <c r="L40" s="14"/>
      <c r="M40" s="611"/>
      <c r="N40" s="611"/>
      <c r="O40" s="611"/>
      <c r="P40" s="611"/>
      <c r="Q40" s="611"/>
      <c r="R40" s="611"/>
      <c r="S40" s="611"/>
      <c r="T40" s="611"/>
      <c r="U40" s="611"/>
    </row>
    <row r="41" spans="1:21" ht="15" customHeight="1" x14ac:dyDescent="0.35">
      <c r="A41" s="14"/>
      <c r="B41" s="14"/>
      <c r="C41" s="14"/>
      <c r="D41" s="14"/>
      <c r="E41" s="14"/>
      <c r="F41" s="14"/>
      <c r="G41" s="15"/>
      <c r="H41" s="16"/>
      <c r="I41" s="16"/>
      <c r="J41" s="16"/>
      <c r="K41" s="16"/>
      <c r="L41" s="14"/>
    </row>
    <row r="42" spans="1:21" ht="15" customHeight="1" x14ac:dyDescent="0.35">
      <c r="A42" s="14"/>
      <c r="B42" s="14"/>
      <c r="C42" s="14"/>
      <c r="D42" s="14"/>
      <c r="E42" s="14"/>
      <c r="F42" s="14"/>
      <c r="G42" s="15"/>
      <c r="H42" s="16"/>
      <c r="I42" s="16"/>
      <c r="J42" s="16"/>
      <c r="K42" s="16"/>
      <c r="L42" s="14"/>
      <c r="M42" s="699" t="s">
        <v>187</v>
      </c>
      <c r="N42" s="699"/>
      <c r="O42" s="699"/>
      <c r="P42" s="699"/>
      <c r="Q42" s="699"/>
      <c r="R42" s="699"/>
      <c r="S42" s="699"/>
      <c r="T42" s="699"/>
      <c r="U42" s="699"/>
    </row>
    <row r="43" spans="1:21" ht="15" customHeight="1" x14ac:dyDescent="0.35">
      <c r="A43" s="14"/>
      <c r="B43" s="14"/>
      <c r="C43" s="14"/>
      <c r="D43" s="14"/>
      <c r="E43" s="14"/>
      <c r="F43" s="14"/>
      <c r="G43" s="15"/>
      <c r="H43" s="16"/>
      <c r="I43" s="16"/>
      <c r="J43" s="16"/>
      <c r="K43" s="16"/>
      <c r="L43" s="14"/>
      <c r="M43" s="699"/>
      <c r="N43" s="699"/>
      <c r="O43" s="699"/>
      <c r="P43" s="699"/>
      <c r="Q43" s="699"/>
      <c r="R43" s="699"/>
      <c r="S43" s="699"/>
      <c r="T43" s="699"/>
      <c r="U43" s="699"/>
    </row>
    <row r="44" spans="1:21" ht="15" customHeight="1" x14ac:dyDescent="0.35">
      <c r="A44" s="14"/>
      <c r="B44" s="14"/>
      <c r="C44" s="14"/>
      <c r="D44" s="14"/>
      <c r="E44" s="14"/>
      <c r="F44" s="14"/>
      <c r="G44" s="15"/>
      <c r="H44" s="16"/>
      <c r="I44" s="16"/>
      <c r="J44" s="16"/>
      <c r="K44" s="16"/>
      <c r="L44" s="14"/>
      <c r="M44" s="699"/>
      <c r="N44" s="699"/>
      <c r="O44" s="699"/>
      <c r="P44" s="699"/>
      <c r="Q44" s="699"/>
      <c r="R44" s="699"/>
      <c r="S44" s="699"/>
      <c r="T44" s="699"/>
      <c r="U44" s="699"/>
    </row>
    <row r="45" spans="1:21" ht="15" customHeight="1" x14ac:dyDescent="0.35">
      <c r="A45" s="14"/>
      <c r="B45" s="14"/>
      <c r="C45" s="14"/>
      <c r="D45" s="14"/>
      <c r="E45" s="14"/>
      <c r="F45" s="14"/>
      <c r="G45" s="15"/>
      <c r="H45" s="16"/>
      <c r="I45" s="16"/>
      <c r="J45" s="16"/>
      <c r="K45" s="16"/>
      <c r="L45" s="14"/>
      <c r="M45" s="699"/>
      <c r="N45" s="699"/>
      <c r="O45" s="699"/>
      <c r="P45" s="699"/>
      <c r="Q45" s="699"/>
      <c r="R45" s="699"/>
      <c r="S45" s="699"/>
      <c r="T45" s="699"/>
      <c r="U45" s="699"/>
    </row>
    <row r="46" spans="1:21" ht="15" customHeight="1" x14ac:dyDescent="0.35">
      <c r="A46" s="14"/>
      <c r="B46" s="14"/>
      <c r="C46" s="14"/>
      <c r="D46" s="14"/>
      <c r="E46" s="14"/>
      <c r="F46" s="14"/>
      <c r="G46" s="15"/>
      <c r="H46" s="16"/>
      <c r="I46" s="16"/>
      <c r="J46" s="16"/>
      <c r="K46" s="16"/>
      <c r="L46" s="14"/>
      <c r="M46" s="699"/>
      <c r="N46" s="699"/>
      <c r="O46" s="699"/>
      <c r="P46" s="699"/>
      <c r="Q46" s="699"/>
      <c r="R46" s="699"/>
      <c r="S46" s="699"/>
      <c r="T46" s="699"/>
      <c r="U46" s="699"/>
    </row>
    <row r="47" spans="1:21" ht="15" customHeight="1" x14ac:dyDescent="0.35">
      <c r="A47" s="14"/>
      <c r="B47" s="14"/>
      <c r="C47" s="14"/>
      <c r="D47" s="14"/>
      <c r="E47" s="14"/>
      <c r="F47" s="14"/>
      <c r="G47" s="15"/>
      <c r="H47" s="16"/>
      <c r="I47" s="16"/>
      <c r="J47" s="16"/>
      <c r="K47" s="16"/>
      <c r="L47" s="14"/>
      <c r="M47" s="699"/>
      <c r="N47" s="699"/>
      <c r="O47" s="699"/>
      <c r="P47" s="699"/>
      <c r="Q47" s="699"/>
      <c r="R47" s="699"/>
      <c r="S47" s="699"/>
      <c r="T47" s="699"/>
      <c r="U47" s="699"/>
    </row>
    <row r="48" spans="1:21" ht="15" customHeight="1" x14ac:dyDescent="0.35">
      <c r="A48" s="14"/>
      <c r="B48" s="14"/>
      <c r="C48" s="14"/>
      <c r="D48" s="14"/>
      <c r="E48" s="14"/>
      <c r="F48" s="14"/>
      <c r="G48" s="15"/>
      <c r="H48" s="16"/>
      <c r="I48" s="16"/>
      <c r="J48" s="16"/>
      <c r="K48" s="16"/>
      <c r="L48" s="14"/>
      <c r="M48" s="699"/>
      <c r="N48" s="699"/>
      <c r="O48" s="699"/>
      <c r="P48" s="699"/>
      <c r="Q48" s="699"/>
      <c r="R48" s="699"/>
      <c r="S48" s="699"/>
      <c r="T48" s="699"/>
      <c r="U48" s="699"/>
    </row>
    <row r="49" spans="1:38" ht="15" customHeight="1" x14ac:dyDescent="0.35">
      <c r="A49" s="14"/>
      <c r="B49" s="14"/>
      <c r="C49" s="14"/>
      <c r="D49" s="14"/>
      <c r="E49" s="14"/>
      <c r="F49" s="14"/>
      <c r="G49" s="14"/>
      <c r="H49" s="15"/>
      <c r="I49" s="15"/>
      <c r="J49" s="15"/>
      <c r="K49" s="15"/>
      <c r="L49" s="16"/>
      <c r="M49" s="282"/>
      <c r="N49" s="282"/>
      <c r="O49" s="282"/>
      <c r="P49" s="282"/>
      <c r="Q49" s="282"/>
      <c r="R49" s="282"/>
      <c r="S49" s="282"/>
      <c r="T49" s="282"/>
      <c r="U49" s="282"/>
      <c r="W49" s="2"/>
      <c r="X49" s="6"/>
      <c r="AB49" s="2"/>
      <c r="AD49" s="7"/>
      <c r="AE49" s="8"/>
      <c r="AF49" s="6"/>
      <c r="AI49" s="8"/>
      <c r="AJ49" s="9"/>
    </row>
    <row r="50" spans="1:38" ht="15" customHeight="1" x14ac:dyDescent="0.5">
      <c r="C50" s="117" t="s">
        <v>197</v>
      </c>
      <c r="D50" s="117"/>
      <c r="E50" s="117"/>
      <c r="F50" s="117"/>
      <c r="G50" s="117"/>
      <c r="I50" s="2"/>
      <c r="J50" s="2"/>
      <c r="L50" s="3"/>
      <c r="M50" s="699" t="s">
        <v>188</v>
      </c>
      <c r="N50" s="699"/>
      <c r="O50" s="699"/>
      <c r="P50" s="699"/>
      <c r="Q50" s="699"/>
      <c r="R50" s="699"/>
      <c r="S50" s="699"/>
      <c r="T50" s="699"/>
      <c r="U50" s="699"/>
      <c r="W50" s="2"/>
      <c r="X50" s="6"/>
      <c r="AB50" s="2"/>
      <c r="AD50" s="7"/>
      <c r="AE50" s="8"/>
      <c r="AF50" s="6"/>
      <c r="AI50" s="8"/>
      <c r="AJ50" s="9"/>
    </row>
    <row r="51" spans="1:38" ht="18" customHeight="1" x14ac:dyDescent="0.5">
      <c r="C51" s="117" t="s">
        <v>198</v>
      </c>
      <c r="D51" s="146"/>
      <c r="E51" s="147"/>
      <c r="F51" s="146"/>
      <c r="G51" s="148"/>
      <c r="I51" s="2"/>
      <c r="J51" s="2"/>
      <c r="L51" s="3"/>
      <c r="M51" s="699"/>
      <c r="N51" s="699"/>
      <c r="O51" s="699"/>
      <c r="P51" s="699"/>
      <c r="Q51" s="699"/>
      <c r="R51" s="699"/>
      <c r="S51" s="699"/>
      <c r="T51" s="699"/>
      <c r="U51" s="699"/>
      <c r="V51" s="6"/>
      <c r="Z51" s="6"/>
      <c r="AB51" s="2"/>
      <c r="AC51" s="2"/>
      <c r="AD51" s="2"/>
      <c r="AE51" s="7"/>
      <c r="AF51" s="7"/>
      <c r="AH51" s="6"/>
      <c r="AI51" s="8"/>
      <c r="AJ51" s="8"/>
      <c r="AK51" s="8"/>
      <c r="AL51" s="9"/>
    </row>
    <row r="52" spans="1:38" ht="18" customHeight="1" x14ac:dyDescent="0.35">
      <c r="C52" s="526" t="s">
        <v>199</v>
      </c>
      <c r="D52" s="526"/>
      <c r="E52" s="526"/>
      <c r="F52" s="526"/>
      <c r="G52" s="526"/>
      <c r="H52" s="526"/>
      <c r="I52" s="526"/>
      <c r="J52" s="526"/>
      <c r="K52" s="3"/>
      <c r="L52" s="189"/>
      <c r="M52" s="699"/>
      <c r="N52" s="699"/>
      <c r="O52" s="699"/>
      <c r="P52" s="699"/>
      <c r="Q52" s="699"/>
      <c r="R52" s="699"/>
      <c r="S52" s="699"/>
      <c r="T52" s="699"/>
      <c r="U52" s="699"/>
      <c r="V52" s="6"/>
      <c r="W52" s="2"/>
      <c r="Y52" s="6"/>
      <c r="AB52" s="2"/>
      <c r="AC52" s="2"/>
      <c r="AD52" s="7"/>
      <c r="AE52" s="7"/>
      <c r="AG52" s="6"/>
      <c r="AI52" s="8"/>
      <c r="AJ52" s="8"/>
      <c r="AK52" s="9"/>
    </row>
    <row r="53" spans="1:38" ht="15" customHeight="1" x14ac:dyDescent="0.35">
      <c r="C53" s="526"/>
      <c r="D53" s="526"/>
      <c r="E53" s="526"/>
      <c r="F53" s="526"/>
      <c r="G53" s="526"/>
      <c r="H53" s="526"/>
      <c r="I53" s="526"/>
      <c r="J53" s="526"/>
      <c r="K53" s="3"/>
      <c r="L53" s="189"/>
      <c r="M53" s="699"/>
      <c r="N53" s="699"/>
      <c r="O53" s="699"/>
      <c r="P53" s="699"/>
      <c r="Q53" s="699"/>
      <c r="R53" s="699"/>
      <c r="S53" s="699"/>
      <c r="T53" s="699"/>
      <c r="U53" s="699"/>
      <c r="V53" s="6"/>
      <c r="W53" s="2"/>
      <c r="Y53" s="6"/>
      <c r="AB53" s="2"/>
      <c r="AC53" s="2"/>
      <c r="AD53" s="7"/>
      <c r="AE53" s="7"/>
      <c r="AG53" s="6"/>
      <c r="AI53" s="8"/>
      <c r="AJ53" s="8"/>
      <c r="AK53" s="9"/>
    </row>
    <row r="54" spans="1:38" ht="15" customHeight="1" x14ac:dyDescent="0.35">
      <c r="C54" s="526"/>
      <c r="D54" s="526"/>
      <c r="E54" s="526"/>
      <c r="F54" s="526"/>
      <c r="G54" s="526"/>
      <c r="H54" s="526"/>
      <c r="I54" s="526"/>
      <c r="J54" s="526"/>
      <c r="K54" s="3"/>
      <c r="L54" s="189"/>
      <c r="M54" s="699"/>
      <c r="N54" s="699"/>
      <c r="O54" s="699"/>
      <c r="P54" s="699"/>
      <c r="Q54" s="699"/>
      <c r="R54" s="699"/>
      <c r="S54" s="699"/>
      <c r="T54" s="699"/>
      <c r="U54" s="699"/>
      <c r="V54" s="6"/>
      <c r="W54" s="2"/>
      <c r="Y54" s="6"/>
      <c r="AB54" s="2"/>
      <c r="AC54" s="2"/>
      <c r="AD54" s="7"/>
      <c r="AE54" s="7"/>
      <c r="AG54" s="6"/>
      <c r="AI54" s="8"/>
      <c r="AJ54" s="8"/>
      <c r="AK54" s="9"/>
    </row>
    <row r="55" spans="1:38" ht="15" customHeight="1" x14ac:dyDescent="0.35">
      <c r="C55" s="526"/>
      <c r="D55" s="526"/>
      <c r="E55" s="526"/>
      <c r="F55" s="526"/>
      <c r="G55" s="526"/>
      <c r="H55" s="526"/>
      <c r="I55" s="526"/>
      <c r="J55" s="526"/>
      <c r="K55" s="189"/>
      <c r="L55" s="189"/>
      <c r="M55" s="699"/>
      <c r="N55" s="699"/>
      <c r="O55" s="699"/>
      <c r="P55" s="699"/>
      <c r="Q55" s="699"/>
      <c r="R55" s="699"/>
      <c r="S55" s="699"/>
      <c r="T55" s="699"/>
      <c r="U55" s="699"/>
    </row>
    <row r="56" spans="1:38" ht="15" customHeight="1" x14ac:dyDescent="0.35">
      <c r="C56" s="526"/>
      <c r="D56" s="526"/>
      <c r="E56" s="526"/>
      <c r="F56" s="526"/>
      <c r="G56" s="526"/>
      <c r="H56" s="526"/>
      <c r="I56" s="526"/>
      <c r="J56" s="526"/>
      <c r="K56" s="189"/>
      <c r="L56" s="189"/>
      <c r="M56" s="189"/>
      <c r="N56" s="189"/>
      <c r="O56" s="189"/>
      <c r="P56" s="189"/>
      <c r="Q56" s="189"/>
      <c r="R56" s="189"/>
    </row>
    <row r="57" spans="1:38" ht="15" customHeight="1" x14ac:dyDescent="0.35">
      <c r="C57" s="526"/>
      <c r="D57" s="526"/>
      <c r="E57" s="526"/>
      <c r="F57" s="526"/>
      <c r="G57" s="526"/>
      <c r="H57" s="526"/>
      <c r="I57" s="526"/>
      <c r="J57" s="526"/>
      <c r="K57" s="189"/>
      <c r="L57" s="189"/>
      <c r="M57" s="189"/>
      <c r="N57" s="189"/>
      <c r="O57" s="189"/>
      <c r="P57" s="189"/>
      <c r="Q57" s="189"/>
      <c r="R57" s="189"/>
    </row>
    <row r="58" spans="1:38" ht="15" customHeight="1" x14ac:dyDescent="0.35">
      <c r="C58" s="526"/>
      <c r="D58" s="526"/>
      <c r="E58" s="526"/>
      <c r="F58" s="526"/>
      <c r="G58" s="526"/>
      <c r="H58" s="526"/>
      <c r="I58" s="526"/>
      <c r="J58" s="526"/>
    </row>
    <row r="59" spans="1:38" ht="15" customHeight="1" x14ac:dyDescent="0.35">
      <c r="C59" s="526"/>
      <c r="D59" s="526"/>
      <c r="E59" s="526"/>
      <c r="F59" s="526"/>
      <c r="G59" s="526"/>
      <c r="H59" s="526"/>
      <c r="I59" s="526"/>
      <c r="J59" s="526"/>
    </row>
    <row r="60" spans="1:38" ht="15" customHeight="1" x14ac:dyDescent="0.35">
      <c r="C60" s="526"/>
      <c r="D60" s="526"/>
      <c r="E60" s="526"/>
      <c r="F60" s="526"/>
      <c r="G60" s="526"/>
      <c r="H60" s="526"/>
      <c r="I60" s="526"/>
      <c r="J60" s="526"/>
    </row>
    <row r="61" spans="1:38" ht="15" customHeight="1" x14ac:dyDescent="0.35">
      <c r="C61" s="526"/>
      <c r="D61" s="526"/>
      <c r="E61" s="526"/>
      <c r="F61" s="526"/>
      <c r="G61" s="526"/>
      <c r="H61" s="526"/>
      <c r="I61" s="526"/>
      <c r="J61" s="526"/>
    </row>
    <row r="62" spans="1:38" ht="15" customHeight="1" x14ac:dyDescent="0.35">
      <c r="C62" s="526"/>
      <c r="D62" s="526"/>
      <c r="E62" s="526"/>
      <c r="F62" s="526"/>
      <c r="G62" s="526"/>
      <c r="H62" s="526"/>
      <c r="I62" s="526"/>
      <c r="J62" s="526"/>
    </row>
    <row r="63" spans="1:38" ht="15" customHeight="1" x14ac:dyDescent="0.35">
      <c r="C63" s="526"/>
      <c r="D63" s="526"/>
      <c r="E63" s="526"/>
      <c r="F63" s="526"/>
      <c r="G63" s="526"/>
      <c r="H63" s="526"/>
      <c r="I63" s="526"/>
      <c r="J63" s="526"/>
    </row>
    <row r="64" spans="1:38" ht="15" customHeight="1" x14ac:dyDescent="0.35">
      <c r="C64" s="526"/>
      <c r="D64" s="526"/>
      <c r="E64" s="526"/>
      <c r="F64" s="526"/>
      <c r="G64" s="526"/>
      <c r="H64" s="526"/>
      <c r="I64" s="526"/>
      <c r="J64" s="526"/>
    </row>
    <row r="65" spans="3:10" ht="15" customHeight="1" x14ac:dyDescent="0.35">
      <c r="C65" s="526"/>
      <c r="D65" s="526"/>
      <c r="E65" s="526"/>
      <c r="F65" s="526"/>
      <c r="G65" s="526"/>
      <c r="H65" s="526"/>
      <c r="I65" s="526"/>
      <c r="J65" s="526"/>
    </row>
    <row r="66" spans="3:10" ht="15" customHeight="1" x14ac:dyDescent="0.35">
      <c r="C66" s="526"/>
      <c r="D66" s="526"/>
      <c r="E66" s="526"/>
      <c r="F66" s="526"/>
      <c r="G66" s="526"/>
      <c r="H66" s="526"/>
      <c r="I66" s="526"/>
      <c r="J66" s="526"/>
    </row>
    <row r="67" spans="3:10" ht="15" customHeight="1" x14ac:dyDescent="0.35">
      <c r="C67" s="526"/>
      <c r="D67" s="526"/>
      <c r="E67" s="526"/>
      <c r="F67" s="526"/>
      <c r="G67" s="526"/>
      <c r="H67" s="526"/>
      <c r="I67" s="526"/>
      <c r="J67" s="526"/>
    </row>
    <row r="68" spans="3:10" ht="15" customHeight="1" x14ac:dyDescent="0.35">
      <c r="C68" s="526"/>
      <c r="D68" s="526"/>
      <c r="E68" s="526"/>
      <c r="F68" s="526"/>
      <c r="G68" s="526"/>
      <c r="H68" s="526"/>
      <c r="I68" s="526"/>
      <c r="J68" s="526"/>
    </row>
    <row r="69" spans="3:10" ht="15" customHeight="1" x14ac:dyDescent="0.35">
      <c r="C69" s="526"/>
      <c r="D69" s="526"/>
      <c r="E69" s="526"/>
      <c r="F69" s="526"/>
      <c r="G69" s="526"/>
      <c r="H69" s="526"/>
      <c r="I69" s="526"/>
      <c r="J69" s="526"/>
    </row>
    <row r="70" spans="3:10" ht="16.5" customHeight="1" x14ac:dyDescent="0.35">
      <c r="C70" s="526"/>
      <c r="D70" s="526"/>
      <c r="E70" s="526"/>
      <c r="F70" s="526"/>
      <c r="G70" s="526"/>
      <c r="H70" s="526"/>
      <c r="I70" s="526"/>
      <c r="J70" s="526"/>
    </row>
    <row r="71" spans="3:10" ht="15" customHeight="1" x14ac:dyDescent="0.35">
      <c r="C71" s="281"/>
      <c r="D71" s="281"/>
      <c r="E71" s="281"/>
      <c r="F71" s="281"/>
      <c r="G71" s="281"/>
      <c r="H71" s="281"/>
      <c r="I71" s="281"/>
      <c r="J71" s="281"/>
    </row>
    <row r="72" spans="3:10" ht="15" customHeight="1" x14ac:dyDescent="0.35">
      <c r="C72" s="526" t="s">
        <v>200</v>
      </c>
      <c r="D72" s="526"/>
      <c r="E72" s="526"/>
      <c r="F72" s="526"/>
      <c r="G72" s="526"/>
      <c r="H72" s="526"/>
      <c r="I72" s="526"/>
      <c r="J72" s="526"/>
    </row>
    <row r="73" spans="3:10" ht="15" customHeight="1" x14ac:dyDescent="0.35">
      <c r="C73" s="526"/>
      <c r="D73" s="526"/>
      <c r="E73" s="526"/>
      <c r="F73" s="526"/>
      <c r="G73" s="526"/>
      <c r="H73" s="526"/>
      <c r="I73" s="526"/>
      <c r="J73" s="526"/>
    </row>
    <row r="74" spans="3:10" ht="15" customHeight="1" x14ac:dyDescent="0.35">
      <c r="C74" s="526"/>
      <c r="D74" s="526"/>
      <c r="E74" s="526"/>
      <c r="F74" s="526"/>
      <c r="G74" s="526"/>
      <c r="H74" s="526"/>
      <c r="I74" s="526"/>
      <c r="J74" s="526"/>
    </row>
    <row r="75" spans="3:10" ht="15" customHeight="1" x14ac:dyDescent="0.35">
      <c r="C75" s="526"/>
      <c r="D75" s="526"/>
      <c r="E75" s="526"/>
      <c r="F75" s="526"/>
      <c r="G75" s="526"/>
      <c r="H75" s="526"/>
      <c r="I75" s="526"/>
      <c r="J75" s="526"/>
    </row>
    <row r="76" spans="3:10" x14ac:dyDescent="0.35">
      <c r="C76" s="526"/>
      <c r="D76" s="526"/>
      <c r="E76" s="526"/>
      <c r="F76" s="526"/>
      <c r="G76" s="526"/>
      <c r="H76" s="526"/>
      <c r="I76" s="526"/>
      <c r="J76" s="526"/>
    </row>
    <row r="77" spans="3:10" x14ac:dyDescent="0.35">
      <c r="C77" s="526"/>
      <c r="D77" s="526"/>
      <c r="E77" s="526"/>
      <c r="F77" s="526"/>
      <c r="G77" s="526"/>
      <c r="H77" s="526"/>
      <c r="I77" s="526"/>
      <c r="J77" s="526"/>
    </row>
  </sheetData>
  <sortState ref="B7:AJ19">
    <sortCondition descending="1" ref="AC7:AC19"/>
  </sortState>
  <mergeCells count="56">
    <mergeCell ref="AD2:AD3"/>
    <mergeCell ref="U4:U5"/>
    <mergeCell ref="V4:V5"/>
    <mergeCell ref="W4:W5"/>
    <mergeCell ref="X4:X5"/>
    <mergeCell ref="AD4:AD5"/>
    <mergeCell ref="AA4:AA5"/>
    <mergeCell ref="AB4:AC5"/>
    <mergeCell ref="K2:K3"/>
    <mergeCell ref="L2:L3"/>
    <mergeCell ref="M2:M3"/>
    <mergeCell ref="N2:N3"/>
    <mergeCell ref="K4:K5"/>
    <mergeCell ref="L4:L5"/>
    <mergeCell ref="N4:N5"/>
    <mergeCell ref="C72:J77"/>
    <mergeCell ref="C52:J70"/>
    <mergeCell ref="C1:D3"/>
    <mergeCell ref="A1:A3"/>
    <mergeCell ref="B1:B3"/>
    <mergeCell ref="A23:D23"/>
    <mergeCell ref="G1:G3"/>
    <mergeCell ref="E1:E3"/>
    <mergeCell ref="F1:F3"/>
    <mergeCell ref="I4:I5"/>
    <mergeCell ref="I2:I3"/>
    <mergeCell ref="J2:J3"/>
    <mergeCell ref="AE4:AE5"/>
    <mergeCell ref="M31:T34"/>
    <mergeCell ref="J4:J5"/>
    <mergeCell ref="M50:U55"/>
    <mergeCell ref="M42:U48"/>
    <mergeCell ref="M4:M5"/>
    <mergeCell ref="M37:U40"/>
    <mergeCell ref="M25:T29"/>
    <mergeCell ref="Z4:Z5"/>
    <mergeCell ref="Y4:Y5"/>
    <mergeCell ref="T4:T5"/>
    <mergeCell ref="S4:S5"/>
    <mergeCell ref="R4:R5"/>
    <mergeCell ref="AF4:AH5"/>
    <mergeCell ref="AI4:AI5"/>
    <mergeCell ref="B6:H6"/>
    <mergeCell ref="H1:H3"/>
    <mergeCell ref="I1:AJ1"/>
    <mergeCell ref="O2:O3"/>
    <mergeCell ref="P2:Q2"/>
    <mergeCell ref="R2:AA2"/>
    <mergeCell ref="AB2:AC2"/>
    <mergeCell ref="AE2:AE3"/>
    <mergeCell ref="AF2:AH2"/>
    <mergeCell ref="AI2:AI3"/>
    <mergeCell ref="AJ2:AJ5"/>
    <mergeCell ref="A4:H5"/>
    <mergeCell ref="O4:O5"/>
    <mergeCell ref="P4:Q5"/>
  </mergeCells>
  <pageMargins left="0.7" right="0.7" top="0.75" bottom="0.75" header="0.3" footer="0.3"/>
  <pageSetup paperSize="9" orientation="portrait" horizontalDpi="4294967293"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5"/>
  <sheetViews>
    <sheetView topLeftCell="K22" workbookViewId="0">
      <selection activeCell="AC14" sqref="AC14"/>
    </sheetView>
  </sheetViews>
  <sheetFormatPr defaultColWidth="9.1796875" defaultRowHeight="14.5" x14ac:dyDescent="0.35"/>
  <cols>
    <col min="1" max="1" width="4.54296875" style="2" customWidth="1"/>
    <col min="2" max="2" width="5.54296875" style="2" customWidth="1"/>
    <col min="3" max="3" width="15" style="2" customWidth="1"/>
    <col min="4" max="4" width="5.453125" style="2" customWidth="1"/>
    <col min="5" max="5" width="14.453125" style="1" customWidth="1"/>
    <col min="6" max="6" width="8" style="2" customWidth="1"/>
    <col min="7" max="7" width="10" style="13" customWidth="1"/>
    <col min="8" max="8" width="12.453125" style="2" customWidth="1"/>
    <col min="9" max="9" width="8.54296875" style="3" customWidth="1"/>
    <col min="10" max="10" width="8.54296875" style="4" customWidth="1"/>
    <col min="11" max="11" width="8.54296875" style="2" customWidth="1"/>
    <col min="12" max="12" width="8.54296875" style="4" customWidth="1"/>
    <col min="13" max="13" width="8.54296875" style="5" customWidth="1"/>
    <col min="14" max="14" width="8.54296875" style="1" customWidth="1"/>
    <col min="15" max="15" width="8.54296875" style="2" customWidth="1"/>
    <col min="16" max="16" width="6.54296875" style="2" customWidth="1"/>
    <col min="17" max="17" width="6.54296875" style="1" customWidth="1"/>
    <col min="18" max="18" width="11.54296875" style="2" customWidth="1"/>
    <col min="19" max="20" width="11.54296875" style="6" customWidth="1"/>
    <col min="21" max="22" width="11.54296875" style="2" customWidth="1"/>
    <col min="23" max="23" width="11.54296875" style="6" customWidth="1"/>
    <col min="24" max="26" width="11.54296875" style="2" customWidth="1"/>
    <col min="27" max="27" width="8.54296875" style="2" customWidth="1"/>
    <col min="28" max="29" width="8.54296875" style="7" customWidth="1"/>
    <col min="30" max="30" width="8.54296875" style="8" customWidth="1"/>
    <col min="31" max="31" width="8.54296875" style="6" customWidth="1"/>
    <col min="32" max="33" width="8.54296875" style="8" customWidth="1"/>
    <col min="34" max="34" width="10.54296875" style="8" customWidth="1"/>
    <col min="35" max="35" width="10.453125" style="9" customWidth="1"/>
    <col min="36" max="36" width="25.453125" style="2" customWidth="1"/>
    <col min="37" max="16384" width="9.1796875" style="2"/>
  </cols>
  <sheetData>
    <row r="1" spans="1:36" s="37" customFormat="1" ht="16.5" customHeight="1" thickTop="1" thickBot="1" x14ac:dyDescent="0.35">
      <c r="A1" s="453" t="s">
        <v>12</v>
      </c>
      <c r="B1" s="456" t="s">
        <v>21</v>
      </c>
      <c r="C1" s="434" t="s">
        <v>108</v>
      </c>
      <c r="D1" s="435"/>
      <c r="E1" s="456" t="s">
        <v>226</v>
      </c>
      <c r="F1" s="456" t="s">
        <v>19</v>
      </c>
      <c r="G1" s="466" t="s">
        <v>111</v>
      </c>
      <c r="H1" s="456" t="s">
        <v>20</v>
      </c>
      <c r="I1" s="517" t="s">
        <v>13</v>
      </c>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9"/>
    </row>
    <row r="2" spans="1:36" s="37" customFormat="1" ht="15.75" customHeight="1" thickBot="1" x14ac:dyDescent="0.35">
      <c r="A2" s="454"/>
      <c r="B2" s="457"/>
      <c r="C2" s="524"/>
      <c r="D2" s="463"/>
      <c r="E2" s="457"/>
      <c r="F2" s="457"/>
      <c r="G2" s="467"/>
      <c r="H2" s="457"/>
      <c r="I2" s="507" t="s">
        <v>8</v>
      </c>
      <c r="J2" s="464" t="s">
        <v>0</v>
      </c>
      <c r="K2" s="465" t="s">
        <v>9</v>
      </c>
      <c r="L2" s="464" t="s">
        <v>1</v>
      </c>
      <c r="M2" s="500" t="s">
        <v>2</v>
      </c>
      <c r="N2" s="465" t="s">
        <v>3</v>
      </c>
      <c r="O2" s="465" t="s">
        <v>10</v>
      </c>
      <c r="P2" s="465"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520" t="s">
        <v>227</v>
      </c>
    </row>
    <row r="3" spans="1:36" s="37" customFormat="1" ht="17.5" thickBot="1" x14ac:dyDescent="0.5">
      <c r="A3" s="455"/>
      <c r="B3" s="458"/>
      <c r="C3" s="525"/>
      <c r="D3" s="485"/>
      <c r="E3" s="458"/>
      <c r="F3" s="458"/>
      <c r="G3" s="468"/>
      <c r="H3" s="458"/>
      <c r="I3" s="507"/>
      <c r="J3" s="464"/>
      <c r="K3" s="465"/>
      <c r="L3" s="464"/>
      <c r="M3" s="500"/>
      <c r="N3" s="465"/>
      <c r="O3" s="465"/>
      <c r="P3" s="186" t="s">
        <v>35</v>
      </c>
      <c r="Q3" s="186" t="s">
        <v>36</v>
      </c>
      <c r="R3" s="69" t="s">
        <v>83</v>
      </c>
      <c r="S3" s="70" t="s">
        <v>84</v>
      </c>
      <c r="T3" s="70" t="s">
        <v>85</v>
      </c>
      <c r="U3" s="69" t="s">
        <v>86</v>
      </c>
      <c r="V3" s="188" t="s">
        <v>4</v>
      </c>
      <c r="W3" s="70" t="s">
        <v>87</v>
      </c>
      <c r="X3" s="69" t="s">
        <v>88</v>
      </c>
      <c r="Y3" s="69" t="s">
        <v>89</v>
      </c>
      <c r="Z3" s="69" t="s">
        <v>90</v>
      </c>
      <c r="AA3" s="69" t="s">
        <v>34</v>
      </c>
      <c r="AB3" s="71" t="s">
        <v>91</v>
      </c>
      <c r="AC3" s="187" t="s">
        <v>92</v>
      </c>
      <c r="AD3" s="498"/>
      <c r="AE3" s="503"/>
      <c r="AF3" s="185" t="s">
        <v>16</v>
      </c>
      <c r="AG3" s="185" t="s">
        <v>17</v>
      </c>
      <c r="AH3" s="185" t="s">
        <v>18</v>
      </c>
      <c r="AI3" s="499"/>
      <c r="AJ3" s="481"/>
    </row>
    <row r="4" spans="1:36"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521" t="s">
        <v>99</v>
      </c>
      <c r="O4" s="521" t="s">
        <v>100</v>
      </c>
      <c r="P4" s="523"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81"/>
    </row>
    <row r="5" spans="1:36" s="37" customFormat="1" thickBot="1" x14ac:dyDescent="0.35">
      <c r="A5" s="484"/>
      <c r="B5" s="485"/>
      <c r="C5" s="485"/>
      <c r="D5" s="485"/>
      <c r="E5" s="485"/>
      <c r="F5" s="485"/>
      <c r="G5" s="485"/>
      <c r="H5" s="485"/>
      <c r="I5" s="450"/>
      <c r="J5" s="452"/>
      <c r="K5" s="458"/>
      <c r="L5" s="513"/>
      <c r="M5" s="514"/>
      <c r="N5" s="522"/>
      <c r="O5" s="522"/>
      <c r="P5" s="476"/>
      <c r="Q5" s="510"/>
      <c r="R5" s="440"/>
      <c r="S5" s="442"/>
      <c r="T5" s="442"/>
      <c r="U5" s="440"/>
      <c r="V5" s="442"/>
      <c r="W5" s="442"/>
      <c r="X5" s="440"/>
      <c r="Y5" s="440"/>
      <c r="Z5" s="440"/>
      <c r="AA5" s="444"/>
      <c r="AB5" s="488"/>
      <c r="AC5" s="489"/>
      <c r="AD5" s="479"/>
      <c r="AE5" s="438"/>
      <c r="AF5" s="493"/>
      <c r="AG5" s="494"/>
      <c r="AH5" s="495"/>
      <c r="AI5" s="497"/>
      <c r="AJ5" s="482"/>
    </row>
    <row r="6" spans="1:36"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41" t="s">
        <v>14</v>
      </c>
      <c r="O6" s="41"/>
      <c r="P6" s="41" t="s">
        <v>162</v>
      </c>
      <c r="Q6" s="41"/>
      <c r="R6" s="11"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2" t="s">
        <v>33</v>
      </c>
    </row>
    <row r="7" spans="1:36" s="37" customFormat="1" ht="15" customHeight="1" thickTop="1" x14ac:dyDescent="0.3">
      <c r="A7" s="158">
        <v>1</v>
      </c>
      <c r="B7" s="159">
        <v>5</v>
      </c>
      <c r="C7" s="203" t="s">
        <v>357</v>
      </c>
      <c r="D7" s="201">
        <v>1</v>
      </c>
      <c r="E7" s="214" t="s">
        <v>364</v>
      </c>
      <c r="F7" s="159">
        <v>2010</v>
      </c>
      <c r="G7" s="205">
        <v>1143</v>
      </c>
      <c r="H7" s="201" t="s">
        <v>378</v>
      </c>
      <c r="I7" s="160">
        <v>5.6000000000000001E-2</v>
      </c>
      <c r="J7" s="161">
        <v>25.3</v>
      </c>
      <c r="K7" s="162">
        <v>50</v>
      </c>
      <c r="L7" s="163">
        <v>1.5</v>
      </c>
      <c r="M7" s="164">
        <v>0.85289999999999999</v>
      </c>
      <c r="N7" s="162" t="s">
        <v>14</v>
      </c>
      <c r="O7" s="162"/>
      <c r="P7" s="162">
        <v>18</v>
      </c>
      <c r="Q7" s="162" t="s">
        <v>39</v>
      </c>
      <c r="R7" s="238">
        <v>35</v>
      </c>
      <c r="S7" s="239">
        <v>20494</v>
      </c>
      <c r="T7" s="239">
        <v>67487</v>
      </c>
      <c r="U7" s="238">
        <v>4</v>
      </c>
      <c r="V7" s="165">
        <v>69</v>
      </c>
      <c r="W7" s="239">
        <v>1143</v>
      </c>
      <c r="X7" s="238">
        <v>0</v>
      </c>
      <c r="Y7" s="238">
        <v>1</v>
      </c>
      <c r="Z7" s="238">
        <v>0</v>
      </c>
      <c r="AA7" s="269">
        <f t="shared" ref="AA7:AA18" si="0">+Z7+Y7+X7+V7+U7+R7</f>
        <v>109</v>
      </c>
      <c r="AB7" s="160">
        <v>0</v>
      </c>
      <c r="AC7" s="166">
        <v>1.87</v>
      </c>
      <c r="AD7" s="232">
        <v>0</v>
      </c>
      <c r="AE7" s="165">
        <v>0</v>
      </c>
      <c r="AF7" s="168">
        <v>0</v>
      </c>
      <c r="AG7" s="168">
        <v>0.01</v>
      </c>
      <c r="AH7" s="168">
        <v>0.01</v>
      </c>
      <c r="AI7" s="216" t="s">
        <v>379</v>
      </c>
      <c r="AJ7" s="201" t="s">
        <v>382</v>
      </c>
    </row>
    <row r="8" spans="1:36" s="37" customFormat="1" ht="15" customHeight="1" x14ac:dyDescent="0.3">
      <c r="A8" s="243">
        <v>2</v>
      </c>
      <c r="B8" s="244">
        <v>12</v>
      </c>
      <c r="C8" s="245" t="s">
        <v>358</v>
      </c>
      <c r="D8" s="246">
        <v>3</v>
      </c>
      <c r="E8" s="247" t="s">
        <v>371</v>
      </c>
      <c r="F8" s="244">
        <v>2010</v>
      </c>
      <c r="G8" s="248">
        <v>731</v>
      </c>
      <c r="H8" s="246" t="s">
        <v>385</v>
      </c>
      <c r="I8" s="171">
        <v>0.11799999999999999</v>
      </c>
      <c r="J8" s="172">
        <v>16.2</v>
      </c>
      <c r="K8" s="173">
        <v>24</v>
      </c>
      <c r="L8" s="174">
        <v>3</v>
      </c>
      <c r="M8" s="175">
        <v>0.84350000000000003</v>
      </c>
      <c r="N8" s="173" t="s">
        <v>14</v>
      </c>
      <c r="O8" s="173"/>
      <c r="P8" s="173">
        <v>39</v>
      </c>
      <c r="Q8" s="173" t="s">
        <v>39</v>
      </c>
      <c r="R8" s="240">
        <v>38</v>
      </c>
      <c r="S8" s="237">
        <v>16781</v>
      </c>
      <c r="T8" s="237">
        <v>70523</v>
      </c>
      <c r="U8" s="240">
        <v>5</v>
      </c>
      <c r="V8" s="176">
        <v>129</v>
      </c>
      <c r="W8" s="237">
        <v>2431</v>
      </c>
      <c r="X8" s="240">
        <v>3</v>
      </c>
      <c r="Y8" s="240">
        <v>5</v>
      </c>
      <c r="Z8" s="240">
        <v>0</v>
      </c>
      <c r="AA8" s="237">
        <f t="shared" si="0"/>
        <v>180</v>
      </c>
      <c r="AB8" s="171">
        <v>0</v>
      </c>
      <c r="AC8" s="177">
        <v>1.33</v>
      </c>
      <c r="AD8" s="233">
        <v>0</v>
      </c>
      <c r="AE8" s="176">
        <v>169</v>
      </c>
      <c r="AF8" s="179">
        <v>0</v>
      </c>
      <c r="AG8" s="179">
        <v>0.01</v>
      </c>
      <c r="AH8" s="179">
        <v>0.01</v>
      </c>
      <c r="AI8" s="217" t="s">
        <v>381</v>
      </c>
      <c r="AJ8" s="227" t="s">
        <v>33</v>
      </c>
    </row>
    <row r="9" spans="1:36" s="37" customFormat="1" ht="15" customHeight="1" x14ac:dyDescent="0.3">
      <c r="A9" s="169">
        <v>3</v>
      </c>
      <c r="B9" s="170">
        <v>11</v>
      </c>
      <c r="C9" s="245" t="s">
        <v>357</v>
      </c>
      <c r="D9" s="246">
        <v>3</v>
      </c>
      <c r="E9" s="215" t="s">
        <v>370</v>
      </c>
      <c r="F9" s="170">
        <v>2010</v>
      </c>
      <c r="G9" s="206">
        <v>731</v>
      </c>
      <c r="H9" s="202" t="s">
        <v>385</v>
      </c>
      <c r="I9" s="171">
        <v>2.1999999999999999E-2</v>
      </c>
      <c r="J9" s="172">
        <v>23.2</v>
      </c>
      <c r="K9" s="173">
        <v>32</v>
      </c>
      <c r="L9" s="174">
        <v>1.5</v>
      </c>
      <c r="M9" s="175">
        <v>0.84319999999999995</v>
      </c>
      <c r="N9" s="173" t="s">
        <v>14</v>
      </c>
      <c r="O9" s="173"/>
      <c r="P9" s="173">
        <v>26</v>
      </c>
      <c r="Q9" s="173" t="s">
        <v>39</v>
      </c>
      <c r="R9" s="240">
        <v>14</v>
      </c>
      <c r="S9" s="237">
        <v>12943</v>
      </c>
      <c r="T9" s="237">
        <v>68807</v>
      </c>
      <c r="U9" s="240">
        <v>3</v>
      </c>
      <c r="V9" s="176">
        <v>62</v>
      </c>
      <c r="W9" s="237">
        <v>1243</v>
      </c>
      <c r="X9" s="240">
        <v>0</v>
      </c>
      <c r="Y9" s="240">
        <v>0</v>
      </c>
      <c r="Z9" s="240">
        <v>0</v>
      </c>
      <c r="AA9" s="237">
        <f t="shared" si="0"/>
        <v>79</v>
      </c>
      <c r="AB9" s="171">
        <v>0</v>
      </c>
      <c r="AC9" s="177">
        <v>0.35</v>
      </c>
      <c r="AD9" s="233">
        <v>0</v>
      </c>
      <c r="AE9" s="176">
        <v>0</v>
      </c>
      <c r="AF9" s="179">
        <v>0.01</v>
      </c>
      <c r="AG9" s="179">
        <v>0.01</v>
      </c>
      <c r="AH9" s="179">
        <v>0</v>
      </c>
      <c r="AI9" s="217" t="s">
        <v>379</v>
      </c>
      <c r="AJ9" s="227" t="s">
        <v>33</v>
      </c>
    </row>
    <row r="10" spans="1:36" s="37" customFormat="1" ht="15" customHeight="1" x14ac:dyDescent="0.3">
      <c r="A10" s="169">
        <v>4</v>
      </c>
      <c r="B10" s="170">
        <v>14</v>
      </c>
      <c r="C10" s="245" t="s">
        <v>360</v>
      </c>
      <c r="D10" s="246">
        <v>3</v>
      </c>
      <c r="E10" s="215" t="s">
        <v>372</v>
      </c>
      <c r="F10" s="170">
        <v>2010</v>
      </c>
      <c r="G10" s="206">
        <v>731</v>
      </c>
      <c r="H10" s="202" t="s">
        <v>385</v>
      </c>
      <c r="I10" s="171">
        <v>0.02</v>
      </c>
      <c r="J10" s="172">
        <v>31.2</v>
      </c>
      <c r="K10" s="173">
        <v>62</v>
      </c>
      <c r="L10" s="174">
        <v>1</v>
      </c>
      <c r="M10" s="175">
        <v>0.84199999999999997</v>
      </c>
      <c r="N10" s="173" t="s">
        <v>14</v>
      </c>
      <c r="O10" s="173"/>
      <c r="P10" s="173">
        <v>19</v>
      </c>
      <c r="Q10" s="173" t="s">
        <v>39</v>
      </c>
      <c r="R10" s="240">
        <v>10</v>
      </c>
      <c r="S10" s="237">
        <v>18669</v>
      </c>
      <c r="T10" s="237">
        <v>66036</v>
      </c>
      <c r="U10" s="240">
        <v>3</v>
      </c>
      <c r="V10" s="176">
        <v>24</v>
      </c>
      <c r="W10" s="237">
        <v>665</v>
      </c>
      <c r="X10" s="240">
        <v>0</v>
      </c>
      <c r="Y10" s="240">
        <v>0</v>
      </c>
      <c r="Z10" s="240">
        <v>0</v>
      </c>
      <c r="AA10" s="237">
        <f t="shared" si="0"/>
        <v>37</v>
      </c>
      <c r="AB10" s="171">
        <v>0</v>
      </c>
      <c r="AC10" s="177">
        <v>1.36</v>
      </c>
      <c r="AD10" s="233">
        <v>0.01</v>
      </c>
      <c r="AE10" s="176">
        <v>0</v>
      </c>
      <c r="AF10" s="179">
        <v>0</v>
      </c>
      <c r="AG10" s="179">
        <v>0</v>
      </c>
      <c r="AH10" s="179">
        <v>0</v>
      </c>
      <c r="AI10" s="217" t="s">
        <v>377</v>
      </c>
      <c r="AJ10" s="227" t="s">
        <v>383</v>
      </c>
    </row>
    <row r="11" spans="1:36" s="37" customFormat="1" ht="15" customHeight="1" x14ac:dyDescent="0.3">
      <c r="A11" s="169">
        <v>5</v>
      </c>
      <c r="B11" s="170">
        <v>13</v>
      </c>
      <c r="C11" s="245" t="s">
        <v>359</v>
      </c>
      <c r="D11" s="246">
        <v>3</v>
      </c>
      <c r="E11" s="215" t="s">
        <v>373</v>
      </c>
      <c r="F11" s="170">
        <v>2010</v>
      </c>
      <c r="G11" s="206">
        <v>731</v>
      </c>
      <c r="H11" s="202" t="s">
        <v>385</v>
      </c>
      <c r="I11" s="171">
        <v>2.5000000000000001E-2</v>
      </c>
      <c r="J11" s="172">
        <v>27.8</v>
      </c>
      <c r="K11" s="173">
        <v>40</v>
      </c>
      <c r="L11" s="174">
        <v>1.5</v>
      </c>
      <c r="M11" s="175">
        <v>0.84150000000000003</v>
      </c>
      <c r="N11" s="173" t="s">
        <v>14</v>
      </c>
      <c r="O11" s="173"/>
      <c r="P11" s="173">
        <v>27</v>
      </c>
      <c r="Q11" s="173" t="s">
        <v>39</v>
      </c>
      <c r="R11" s="240">
        <v>21</v>
      </c>
      <c r="S11" s="237">
        <v>16364</v>
      </c>
      <c r="T11" s="237">
        <v>70694</v>
      </c>
      <c r="U11" s="240">
        <v>3</v>
      </c>
      <c r="V11" s="176">
        <v>38</v>
      </c>
      <c r="W11" s="237">
        <v>1068</v>
      </c>
      <c r="X11" s="240">
        <v>0</v>
      </c>
      <c r="Y11" s="240">
        <v>0</v>
      </c>
      <c r="Z11" s="240">
        <v>0</v>
      </c>
      <c r="AA11" s="237">
        <f t="shared" si="0"/>
        <v>62</v>
      </c>
      <c r="AB11" s="171">
        <v>0</v>
      </c>
      <c r="AC11" s="177">
        <v>0.62</v>
      </c>
      <c r="AD11" s="233">
        <v>0.01</v>
      </c>
      <c r="AE11" s="176">
        <v>0</v>
      </c>
      <c r="AF11" s="179">
        <v>0</v>
      </c>
      <c r="AG11" s="179">
        <v>0.01</v>
      </c>
      <c r="AH11" s="179">
        <v>0</v>
      </c>
      <c r="AI11" s="217" t="s">
        <v>381</v>
      </c>
      <c r="AJ11" s="227" t="s">
        <v>33</v>
      </c>
    </row>
    <row r="12" spans="1:36" s="37" customFormat="1" ht="15" customHeight="1" x14ac:dyDescent="0.3">
      <c r="A12" s="169">
        <v>6</v>
      </c>
      <c r="B12" s="170">
        <v>7</v>
      </c>
      <c r="C12" s="204" t="s">
        <v>359</v>
      </c>
      <c r="D12" s="202">
        <v>1</v>
      </c>
      <c r="E12" s="215" t="s">
        <v>366</v>
      </c>
      <c r="F12" s="170">
        <v>2010</v>
      </c>
      <c r="G12" s="206">
        <v>1143</v>
      </c>
      <c r="H12" s="202" t="s">
        <v>378</v>
      </c>
      <c r="I12" s="171">
        <v>4.8000000000000001E-2</v>
      </c>
      <c r="J12" s="172">
        <v>28.4</v>
      </c>
      <c r="K12" s="173">
        <v>44</v>
      </c>
      <c r="L12" s="174">
        <v>1</v>
      </c>
      <c r="M12" s="175">
        <v>0.85370000000000001</v>
      </c>
      <c r="N12" s="173" t="s">
        <v>14</v>
      </c>
      <c r="O12" s="173"/>
      <c r="P12" s="173">
        <v>32</v>
      </c>
      <c r="Q12" s="173" t="s">
        <v>48</v>
      </c>
      <c r="R12" s="240">
        <v>32</v>
      </c>
      <c r="S12" s="237">
        <v>15273</v>
      </c>
      <c r="T12" s="237">
        <v>65111</v>
      </c>
      <c r="U12" s="240">
        <v>5</v>
      </c>
      <c r="V12" s="176">
        <v>95</v>
      </c>
      <c r="W12" s="237">
        <v>1002</v>
      </c>
      <c r="X12" s="240">
        <v>0</v>
      </c>
      <c r="Y12" s="240">
        <v>2</v>
      </c>
      <c r="Z12" s="240">
        <v>0</v>
      </c>
      <c r="AA12" s="237">
        <f t="shared" si="0"/>
        <v>134</v>
      </c>
      <c r="AB12" s="171">
        <v>0</v>
      </c>
      <c r="AC12" s="177">
        <v>1.7</v>
      </c>
      <c r="AD12" s="233">
        <v>0.01</v>
      </c>
      <c r="AE12" s="319">
        <v>32</v>
      </c>
      <c r="AF12" s="179">
        <v>0.01</v>
      </c>
      <c r="AG12" s="179">
        <v>0.01</v>
      </c>
      <c r="AH12" s="179">
        <v>0.01</v>
      </c>
      <c r="AI12" s="217" t="s">
        <v>380</v>
      </c>
      <c r="AJ12" s="227" t="s">
        <v>382</v>
      </c>
    </row>
    <row r="13" spans="1:36" s="37" customFormat="1" ht="15" customHeight="1" x14ac:dyDescent="0.3">
      <c r="A13" s="169">
        <v>7</v>
      </c>
      <c r="B13" s="170">
        <v>6</v>
      </c>
      <c r="C13" s="204" t="s">
        <v>358</v>
      </c>
      <c r="D13" s="202">
        <v>1</v>
      </c>
      <c r="E13" s="215" t="s">
        <v>365</v>
      </c>
      <c r="F13" s="170">
        <v>2010</v>
      </c>
      <c r="G13" s="206">
        <v>1143</v>
      </c>
      <c r="H13" s="202" t="s">
        <v>378</v>
      </c>
      <c r="I13" s="171">
        <v>4.2000000000000003E-2</v>
      </c>
      <c r="J13" s="172">
        <v>26.6</v>
      </c>
      <c r="K13" s="173">
        <v>41</v>
      </c>
      <c r="L13" s="174">
        <v>1.5</v>
      </c>
      <c r="M13" s="175">
        <v>0.85399999999999998</v>
      </c>
      <c r="N13" s="173" t="s">
        <v>14</v>
      </c>
      <c r="O13" s="173"/>
      <c r="P13" s="173">
        <v>21</v>
      </c>
      <c r="Q13" s="173" t="s">
        <v>39</v>
      </c>
      <c r="R13" s="240">
        <v>27</v>
      </c>
      <c r="S13" s="237">
        <v>18639</v>
      </c>
      <c r="T13" s="237">
        <v>66781</v>
      </c>
      <c r="U13" s="240">
        <v>3</v>
      </c>
      <c r="V13" s="176">
        <v>64</v>
      </c>
      <c r="W13" s="237">
        <v>1106</v>
      </c>
      <c r="X13" s="240">
        <v>0</v>
      </c>
      <c r="Y13" s="240">
        <v>1</v>
      </c>
      <c r="Z13" s="240">
        <v>0</v>
      </c>
      <c r="AA13" s="237">
        <f t="shared" si="0"/>
        <v>95</v>
      </c>
      <c r="AB13" s="171">
        <v>0</v>
      </c>
      <c r="AC13" s="177">
        <v>1.9</v>
      </c>
      <c r="AD13" s="233">
        <v>0.02</v>
      </c>
      <c r="AE13" s="319">
        <v>62</v>
      </c>
      <c r="AF13" s="179">
        <v>0</v>
      </c>
      <c r="AG13" s="179">
        <v>0.01</v>
      </c>
      <c r="AH13" s="179">
        <v>0</v>
      </c>
      <c r="AI13" s="217" t="s">
        <v>380</v>
      </c>
      <c r="AJ13" s="227" t="s">
        <v>382</v>
      </c>
    </row>
    <row r="14" spans="1:36" s="37" customFormat="1" ht="15" customHeight="1" x14ac:dyDescent="0.3">
      <c r="A14" s="169">
        <v>8</v>
      </c>
      <c r="B14" s="170">
        <v>8</v>
      </c>
      <c r="C14" s="245" t="s">
        <v>360</v>
      </c>
      <c r="D14" s="202">
        <v>1</v>
      </c>
      <c r="E14" s="215" t="s">
        <v>367</v>
      </c>
      <c r="F14" s="170">
        <v>2010</v>
      </c>
      <c r="G14" s="206">
        <v>1143</v>
      </c>
      <c r="H14" s="202" t="s">
        <v>378</v>
      </c>
      <c r="I14" s="171">
        <v>2.8000000000000001E-2</v>
      </c>
      <c r="J14" s="172">
        <v>26.3</v>
      </c>
      <c r="K14" s="173">
        <v>24</v>
      </c>
      <c r="L14" s="174">
        <v>1.5</v>
      </c>
      <c r="M14" s="175">
        <v>0.85960000000000003</v>
      </c>
      <c r="N14" s="173" t="s">
        <v>14</v>
      </c>
      <c r="O14" s="173"/>
      <c r="P14" s="173">
        <v>29</v>
      </c>
      <c r="Q14" s="173" t="s">
        <v>48</v>
      </c>
      <c r="R14" s="240">
        <v>13</v>
      </c>
      <c r="S14" s="237">
        <v>12265</v>
      </c>
      <c r="T14" s="237">
        <v>66770</v>
      </c>
      <c r="U14" s="240">
        <v>5</v>
      </c>
      <c r="V14" s="176">
        <v>172</v>
      </c>
      <c r="W14" s="176">
        <v>1206</v>
      </c>
      <c r="X14" s="240">
        <v>0</v>
      </c>
      <c r="Y14" s="240">
        <v>8</v>
      </c>
      <c r="Z14" s="240">
        <v>0</v>
      </c>
      <c r="AA14" s="237">
        <f t="shared" si="0"/>
        <v>198</v>
      </c>
      <c r="AB14" s="171">
        <v>0.18</v>
      </c>
      <c r="AC14" s="177">
        <v>6.68</v>
      </c>
      <c r="AD14" s="233">
        <v>0.08</v>
      </c>
      <c r="AE14" s="319">
        <v>18</v>
      </c>
      <c r="AF14" s="179">
        <v>0.05</v>
      </c>
      <c r="AG14" s="179">
        <v>0.02</v>
      </c>
      <c r="AH14" s="179">
        <v>0.01</v>
      </c>
      <c r="AI14" s="217" t="s">
        <v>381</v>
      </c>
      <c r="AJ14" s="227" t="s">
        <v>382</v>
      </c>
    </row>
    <row r="15" spans="1:36" s="37" customFormat="1" ht="15" customHeight="1" x14ac:dyDescent="0.3">
      <c r="A15" s="169">
        <v>9</v>
      </c>
      <c r="B15" s="170">
        <v>16</v>
      </c>
      <c r="C15" s="245" t="s">
        <v>362</v>
      </c>
      <c r="D15" s="202"/>
      <c r="E15" s="215" t="s">
        <v>375</v>
      </c>
      <c r="F15" s="170">
        <v>2011</v>
      </c>
      <c r="G15" s="206">
        <v>1023</v>
      </c>
      <c r="H15" s="202" t="s">
        <v>376</v>
      </c>
      <c r="I15" s="171">
        <v>2.1999999999999999E-2</v>
      </c>
      <c r="J15" s="172">
        <v>37.299999999999997</v>
      </c>
      <c r="K15" s="173">
        <v>36</v>
      </c>
      <c r="L15" s="174">
        <v>1</v>
      </c>
      <c r="M15" s="175">
        <v>0.87880000000000003</v>
      </c>
      <c r="N15" s="173" t="s">
        <v>14</v>
      </c>
      <c r="O15" s="173"/>
      <c r="P15" s="173">
        <v>21</v>
      </c>
      <c r="Q15" s="173" t="s">
        <v>14</v>
      </c>
      <c r="R15" s="240">
        <v>18</v>
      </c>
      <c r="S15" s="237">
        <v>21157</v>
      </c>
      <c r="T15" s="237">
        <v>64224</v>
      </c>
      <c r="U15" s="240">
        <v>4</v>
      </c>
      <c r="V15" s="176">
        <v>129</v>
      </c>
      <c r="W15" s="237">
        <v>1676</v>
      </c>
      <c r="X15" s="240">
        <v>0</v>
      </c>
      <c r="Y15" s="240">
        <v>1</v>
      </c>
      <c r="Z15" s="240">
        <v>0</v>
      </c>
      <c r="AA15" s="237">
        <f t="shared" si="0"/>
        <v>152</v>
      </c>
      <c r="AB15" s="171">
        <v>0</v>
      </c>
      <c r="AC15" s="177">
        <v>1.35</v>
      </c>
      <c r="AD15" s="178">
        <v>0.22</v>
      </c>
      <c r="AE15" s="176">
        <v>0</v>
      </c>
      <c r="AF15" s="179">
        <v>0</v>
      </c>
      <c r="AG15" s="179">
        <v>0.01</v>
      </c>
      <c r="AH15" s="179">
        <v>0</v>
      </c>
      <c r="AI15" s="217" t="s">
        <v>377</v>
      </c>
      <c r="AJ15" s="227" t="s">
        <v>383</v>
      </c>
    </row>
    <row r="16" spans="1:36" s="37" customFormat="1" ht="15" customHeight="1" x14ac:dyDescent="0.3">
      <c r="A16" s="169">
        <v>10</v>
      </c>
      <c r="B16" s="170">
        <v>9</v>
      </c>
      <c r="C16" s="245" t="s">
        <v>356</v>
      </c>
      <c r="D16" s="202">
        <v>3</v>
      </c>
      <c r="E16" s="215" t="s">
        <v>368</v>
      </c>
      <c r="F16" s="170">
        <v>2010</v>
      </c>
      <c r="G16" s="206">
        <v>26706</v>
      </c>
      <c r="H16" s="202" t="s">
        <v>384</v>
      </c>
      <c r="I16" s="171">
        <v>1.7000000000000001E-2</v>
      </c>
      <c r="J16" s="172">
        <v>42.3</v>
      </c>
      <c r="K16" s="173">
        <v>78</v>
      </c>
      <c r="L16" s="174">
        <v>0.5</v>
      </c>
      <c r="M16" s="175">
        <v>0.878</v>
      </c>
      <c r="N16" s="173" t="s">
        <v>14</v>
      </c>
      <c r="O16" s="173"/>
      <c r="P16" s="173">
        <v>15</v>
      </c>
      <c r="Q16" s="173" t="s">
        <v>37</v>
      </c>
      <c r="R16" s="240">
        <v>24</v>
      </c>
      <c r="S16" s="237">
        <v>10131</v>
      </c>
      <c r="T16" s="237">
        <v>44084</v>
      </c>
      <c r="U16" s="240">
        <v>11</v>
      </c>
      <c r="V16" s="176">
        <v>641</v>
      </c>
      <c r="W16" s="237">
        <v>2250</v>
      </c>
      <c r="X16" s="240">
        <v>1</v>
      </c>
      <c r="Y16" s="240">
        <v>1</v>
      </c>
      <c r="Z16" s="240">
        <v>0</v>
      </c>
      <c r="AA16" s="237">
        <f t="shared" si="0"/>
        <v>678</v>
      </c>
      <c r="AB16" s="171">
        <v>0</v>
      </c>
      <c r="AC16" s="177">
        <v>0.13</v>
      </c>
      <c r="AD16" s="178">
        <v>0.22</v>
      </c>
      <c r="AE16" s="176">
        <v>0</v>
      </c>
      <c r="AF16" s="179">
        <v>0.01</v>
      </c>
      <c r="AG16" s="179">
        <v>0.01</v>
      </c>
      <c r="AH16" s="179">
        <v>0.02</v>
      </c>
      <c r="AI16" s="217" t="s">
        <v>377</v>
      </c>
      <c r="AJ16" s="227" t="s">
        <v>383</v>
      </c>
    </row>
    <row r="17" spans="1:36" s="37" customFormat="1" ht="15" customHeight="1" x14ac:dyDescent="0.3">
      <c r="A17" s="169">
        <v>11</v>
      </c>
      <c r="B17" s="170">
        <v>15</v>
      </c>
      <c r="C17" s="245" t="s">
        <v>362</v>
      </c>
      <c r="D17" s="202"/>
      <c r="E17" s="215" t="s">
        <v>374</v>
      </c>
      <c r="F17" s="170">
        <v>2011</v>
      </c>
      <c r="G17" s="206">
        <v>1023</v>
      </c>
      <c r="H17" s="202" t="s">
        <v>376</v>
      </c>
      <c r="I17" s="218">
        <v>2.1999999999999999E-2</v>
      </c>
      <c r="J17" s="219">
        <v>38.1</v>
      </c>
      <c r="K17" s="220">
        <v>38</v>
      </c>
      <c r="L17" s="221">
        <v>1</v>
      </c>
      <c r="M17" s="222">
        <v>0.87790000000000001</v>
      </c>
      <c r="N17" s="220" t="s">
        <v>14</v>
      </c>
      <c r="O17" s="220"/>
      <c r="P17" s="220">
        <v>28</v>
      </c>
      <c r="Q17" s="220" t="s">
        <v>14</v>
      </c>
      <c r="R17" s="272">
        <v>35</v>
      </c>
      <c r="S17" s="273">
        <v>10984</v>
      </c>
      <c r="T17" s="273">
        <v>71058</v>
      </c>
      <c r="U17" s="272">
        <v>20</v>
      </c>
      <c r="V17" s="223">
        <v>441</v>
      </c>
      <c r="W17" s="273">
        <v>5037</v>
      </c>
      <c r="X17" s="272">
        <v>7</v>
      </c>
      <c r="Y17" s="272">
        <v>8</v>
      </c>
      <c r="Z17" s="272">
        <v>0</v>
      </c>
      <c r="AA17" s="273">
        <f t="shared" si="0"/>
        <v>511</v>
      </c>
      <c r="AB17" s="218">
        <v>0</v>
      </c>
      <c r="AC17" s="224">
        <v>0.73</v>
      </c>
      <c r="AD17" s="225">
        <v>0.23</v>
      </c>
      <c r="AE17" s="223">
        <v>0</v>
      </c>
      <c r="AF17" s="226">
        <v>0</v>
      </c>
      <c r="AG17" s="226">
        <v>0.01</v>
      </c>
      <c r="AH17" s="226">
        <v>0.01</v>
      </c>
      <c r="AI17" s="259" t="s">
        <v>379</v>
      </c>
      <c r="AJ17" s="312" t="s">
        <v>33</v>
      </c>
    </row>
    <row r="18" spans="1:36" s="37" customFormat="1" ht="15" customHeight="1" x14ac:dyDescent="0.3">
      <c r="A18" s="169">
        <v>12</v>
      </c>
      <c r="B18" s="170">
        <v>10</v>
      </c>
      <c r="C18" s="204" t="s">
        <v>361</v>
      </c>
      <c r="D18" s="202">
        <v>3</v>
      </c>
      <c r="E18" s="215" t="s">
        <v>369</v>
      </c>
      <c r="F18" s="170"/>
      <c r="G18" s="206">
        <v>4749</v>
      </c>
      <c r="H18" s="202" t="s">
        <v>384</v>
      </c>
      <c r="I18" s="218">
        <v>2.1999999999999999E-2</v>
      </c>
      <c r="J18" s="219">
        <v>38.1</v>
      </c>
      <c r="K18" s="220">
        <v>60</v>
      </c>
      <c r="L18" s="221">
        <v>0.5</v>
      </c>
      <c r="M18" s="222">
        <v>0.87670000000000003</v>
      </c>
      <c r="N18" s="220" t="s">
        <v>14</v>
      </c>
      <c r="O18" s="220"/>
      <c r="P18" s="220">
        <v>11</v>
      </c>
      <c r="Q18" s="220" t="s">
        <v>38</v>
      </c>
      <c r="R18" s="272">
        <v>20</v>
      </c>
      <c r="S18" s="273">
        <v>16028</v>
      </c>
      <c r="T18" s="273">
        <v>68308</v>
      </c>
      <c r="U18" s="272">
        <v>20</v>
      </c>
      <c r="V18" s="223">
        <v>971</v>
      </c>
      <c r="W18" s="273">
        <v>3536</v>
      </c>
      <c r="X18" s="272">
        <v>5</v>
      </c>
      <c r="Y18" s="272">
        <v>7</v>
      </c>
      <c r="Z18" s="272">
        <v>0</v>
      </c>
      <c r="AA18" s="273">
        <f t="shared" si="0"/>
        <v>1023</v>
      </c>
      <c r="AB18" s="218">
        <v>0</v>
      </c>
      <c r="AC18" s="224">
        <v>0.39</v>
      </c>
      <c r="AD18" s="225">
        <v>0.23</v>
      </c>
      <c r="AE18" s="223">
        <v>0</v>
      </c>
      <c r="AF18" s="226">
        <v>0.02</v>
      </c>
      <c r="AG18" s="226">
        <v>0.01</v>
      </c>
      <c r="AH18" s="226">
        <v>0.04</v>
      </c>
      <c r="AI18" s="259" t="s">
        <v>377</v>
      </c>
      <c r="AJ18" s="312" t="s">
        <v>383</v>
      </c>
    </row>
    <row r="19" spans="1:36" s="37" customFormat="1" ht="15" customHeight="1" x14ac:dyDescent="0.3">
      <c r="A19" s="169">
        <v>13</v>
      </c>
      <c r="B19" s="170">
        <v>4</v>
      </c>
      <c r="C19" s="245" t="s">
        <v>356</v>
      </c>
      <c r="D19" s="246">
        <v>1</v>
      </c>
      <c r="E19" s="215" t="s">
        <v>363</v>
      </c>
      <c r="F19" s="170">
        <v>2011</v>
      </c>
      <c r="G19" s="206">
        <v>30857</v>
      </c>
      <c r="H19" s="202" t="s">
        <v>376</v>
      </c>
      <c r="I19" s="171">
        <v>1.7000000000000001E-2</v>
      </c>
      <c r="J19" s="172">
        <v>41.5</v>
      </c>
      <c r="K19" s="173">
        <v>58</v>
      </c>
      <c r="L19" s="174">
        <v>0.5</v>
      </c>
      <c r="M19" s="175">
        <v>0.86909999999999998</v>
      </c>
      <c r="N19" s="173" t="s">
        <v>14</v>
      </c>
      <c r="O19" s="173"/>
      <c r="P19" s="173">
        <v>10</v>
      </c>
      <c r="Q19" s="173" t="s">
        <v>38</v>
      </c>
      <c r="R19" s="240">
        <v>147</v>
      </c>
      <c r="S19" s="237">
        <v>9471</v>
      </c>
      <c r="T19" s="237">
        <v>4328</v>
      </c>
      <c r="U19" s="240">
        <v>32</v>
      </c>
      <c r="V19" s="176">
        <v>655</v>
      </c>
      <c r="W19" s="237">
        <v>2728</v>
      </c>
      <c r="X19" s="240">
        <v>4</v>
      </c>
      <c r="Y19" s="240">
        <v>5</v>
      </c>
      <c r="Z19" s="240">
        <v>0</v>
      </c>
      <c r="AA19" s="237">
        <f>+R19+U19+V19+X19+Y19+Z19</f>
        <v>843</v>
      </c>
      <c r="AB19" s="171">
        <v>0</v>
      </c>
      <c r="AC19" s="177">
        <v>0.14000000000000001</v>
      </c>
      <c r="AD19" s="178">
        <v>0.24</v>
      </c>
      <c r="AE19" s="176">
        <v>0</v>
      </c>
      <c r="AF19" s="179">
        <v>0.02</v>
      </c>
      <c r="AG19" s="179">
        <v>0.01</v>
      </c>
      <c r="AH19" s="179">
        <v>0.01</v>
      </c>
      <c r="AI19" s="217" t="s">
        <v>377</v>
      </c>
      <c r="AJ19" s="227" t="s">
        <v>383</v>
      </c>
    </row>
    <row r="20" spans="1:36" s="49" customFormat="1" ht="15" customHeight="1" thickBot="1" x14ac:dyDescent="0.35">
      <c r="A20" s="50"/>
      <c r="B20" s="51"/>
      <c r="C20" s="51"/>
      <c r="D20" s="51"/>
      <c r="E20" s="114"/>
      <c r="F20" s="52"/>
      <c r="G20" s="53"/>
      <c r="H20" s="51"/>
      <c r="I20" s="54"/>
      <c r="J20" s="55"/>
      <c r="K20" s="51"/>
      <c r="L20" s="55"/>
      <c r="M20" s="56"/>
      <c r="N20" s="52"/>
      <c r="O20" s="51"/>
      <c r="P20" s="52"/>
      <c r="Q20" s="52"/>
      <c r="R20" s="51"/>
      <c r="S20" s="57"/>
      <c r="T20" s="57"/>
      <c r="U20" s="51"/>
      <c r="V20" s="57"/>
      <c r="W20" s="57"/>
      <c r="X20" s="51"/>
      <c r="Y20" s="51"/>
      <c r="Z20" s="51"/>
      <c r="AA20" s="51"/>
      <c r="AB20" s="57"/>
      <c r="AC20" s="58"/>
      <c r="AD20" s="59"/>
      <c r="AE20" s="57"/>
      <c r="AF20" s="59"/>
      <c r="AG20" s="59"/>
      <c r="AH20" s="59"/>
      <c r="AI20" s="115"/>
      <c r="AJ20" s="73"/>
    </row>
    <row r="21" spans="1:36" ht="15" thickTop="1" x14ac:dyDescent="0.35"/>
    <row r="22" spans="1:36" s="14" customFormat="1" ht="16.5" x14ac:dyDescent="0.45">
      <c r="A22" s="528" t="s">
        <v>40</v>
      </c>
      <c r="B22" s="528"/>
      <c r="C22" s="528"/>
      <c r="D22" s="528"/>
      <c r="H22" s="15"/>
      <c r="I22" s="16"/>
      <c r="K22" s="16"/>
      <c r="L22" s="17"/>
      <c r="M22" s="10"/>
      <c r="R22" s="18"/>
      <c r="S22" s="18"/>
      <c r="V22" s="18"/>
      <c r="Z22" s="260"/>
      <c r="AA22" s="260"/>
      <c r="AB22" s="260" t="s">
        <v>230</v>
      </c>
      <c r="AC22" s="20"/>
      <c r="AD22" s="18"/>
      <c r="AE22" s="20"/>
      <c r="AF22" s="20"/>
      <c r="AG22" s="20"/>
      <c r="AH22" s="21"/>
    </row>
    <row r="23" spans="1:36" s="14" customFormat="1" ht="17" x14ac:dyDescent="0.45">
      <c r="D23" s="14" t="s">
        <v>41</v>
      </c>
      <c r="H23" s="15"/>
      <c r="I23" s="15"/>
      <c r="J23" s="15"/>
      <c r="K23" s="15"/>
      <c r="L23" s="16"/>
      <c r="M23" s="138" t="s">
        <v>126</v>
      </c>
      <c r="N23" s="10"/>
      <c r="S23" s="18"/>
      <c r="T23" s="18"/>
      <c r="W23" s="18"/>
      <c r="AB23" s="261" t="s">
        <v>67</v>
      </c>
      <c r="AC23" s="260"/>
      <c r="AD23" s="260"/>
      <c r="AE23" s="18"/>
      <c r="AF23" s="20"/>
      <c r="AG23" s="20"/>
      <c r="AH23" s="20"/>
      <c r="AI23" s="21"/>
    </row>
    <row r="24" spans="1:36" s="14" customFormat="1" ht="15" customHeight="1" x14ac:dyDescent="0.45">
      <c r="G24" s="15"/>
      <c r="H24" s="16"/>
      <c r="I24" s="16"/>
      <c r="J24" s="16"/>
      <c r="K24" s="16"/>
      <c r="M24" s="532" t="s">
        <v>185</v>
      </c>
      <c r="N24" s="532"/>
      <c r="O24" s="532"/>
      <c r="P24" s="532"/>
      <c r="Q24" s="532"/>
      <c r="R24" s="532"/>
      <c r="S24" s="532"/>
      <c r="T24" s="532"/>
      <c r="U24" s="532"/>
      <c r="V24" s="532"/>
      <c r="W24" s="532"/>
      <c r="X24" s="532"/>
      <c r="Y24" s="532"/>
      <c r="Z24" s="532"/>
      <c r="AA24" s="532"/>
      <c r="AB24" s="260"/>
      <c r="AC24" s="260"/>
      <c r="AD24" s="260"/>
      <c r="AE24" s="20"/>
      <c r="AF24" s="20"/>
      <c r="AG24" s="20"/>
      <c r="AH24" s="21"/>
    </row>
    <row r="25" spans="1:36" s="14" customFormat="1" ht="15" customHeight="1" x14ac:dyDescent="0.45">
      <c r="G25" s="15"/>
      <c r="H25" s="16"/>
      <c r="I25" s="16"/>
      <c r="J25" s="16"/>
      <c r="K25" s="16"/>
      <c r="M25" s="532"/>
      <c r="N25" s="532"/>
      <c r="O25" s="532"/>
      <c r="P25" s="532"/>
      <c r="Q25" s="532"/>
      <c r="R25" s="532"/>
      <c r="S25" s="532"/>
      <c r="T25" s="532"/>
      <c r="U25" s="532"/>
      <c r="V25" s="532"/>
      <c r="W25" s="532"/>
      <c r="X25" s="532"/>
      <c r="Y25" s="532"/>
      <c r="Z25" s="532"/>
      <c r="AA25" s="532"/>
      <c r="AB25" s="260"/>
      <c r="AC25" s="260"/>
      <c r="AD25" s="260"/>
      <c r="AE25" s="20"/>
      <c r="AF25" s="20"/>
      <c r="AG25" s="20"/>
      <c r="AH25" s="21"/>
    </row>
    <row r="26" spans="1:36" s="14" customFormat="1" ht="15" customHeight="1" x14ac:dyDescent="0.45">
      <c r="G26" s="15"/>
      <c r="H26" s="16"/>
      <c r="I26" s="16"/>
      <c r="J26" s="16"/>
      <c r="K26" s="16"/>
      <c r="M26" s="532"/>
      <c r="N26" s="532"/>
      <c r="O26" s="532"/>
      <c r="P26" s="532"/>
      <c r="Q26" s="532"/>
      <c r="R26" s="532"/>
      <c r="S26" s="532"/>
      <c r="T26" s="532"/>
      <c r="U26" s="532"/>
      <c r="V26" s="532"/>
      <c r="W26" s="532"/>
      <c r="X26" s="532"/>
      <c r="Y26" s="532"/>
      <c r="Z26" s="532"/>
      <c r="AA26" s="532"/>
      <c r="AB26" s="260"/>
      <c r="AC26" s="260"/>
      <c r="AD26" s="260"/>
      <c r="AE26" s="20"/>
      <c r="AF26" s="20"/>
      <c r="AG26" s="20"/>
      <c r="AH26" s="21"/>
    </row>
    <row r="27" spans="1:36" s="14" customFormat="1" ht="15" customHeight="1" x14ac:dyDescent="0.45">
      <c r="G27" s="15"/>
      <c r="H27" s="16"/>
      <c r="I27" s="16"/>
      <c r="J27" s="16"/>
      <c r="K27" s="16"/>
      <c r="M27" s="532"/>
      <c r="N27" s="532"/>
      <c r="O27" s="532"/>
      <c r="P27" s="532"/>
      <c r="Q27" s="532"/>
      <c r="R27" s="532"/>
      <c r="S27" s="532"/>
      <c r="T27" s="532"/>
      <c r="U27" s="532"/>
      <c r="V27" s="532"/>
      <c r="W27" s="532"/>
      <c r="X27" s="532"/>
      <c r="Y27" s="532"/>
      <c r="Z27" s="532"/>
      <c r="AA27" s="532"/>
      <c r="AB27" s="260"/>
      <c r="AC27" s="260"/>
      <c r="AD27" s="260"/>
      <c r="AE27" s="20"/>
      <c r="AF27" s="20"/>
      <c r="AG27" s="20"/>
      <c r="AH27" s="21"/>
    </row>
    <row r="28" spans="1:36" s="14" customFormat="1" ht="18" customHeight="1" x14ac:dyDescent="0.45">
      <c r="G28" s="15"/>
      <c r="H28" s="16"/>
      <c r="I28" s="16"/>
      <c r="J28" s="16"/>
      <c r="K28" s="16"/>
      <c r="M28" s="532"/>
      <c r="N28" s="532"/>
      <c r="O28" s="532"/>
      <c r="P28" s="532"/>
      <c r="Q28" s="532"/>
      <c r="R28" s="532"/>
      <c r="S28" s="532"/>
      <c r="T28" s="532"/>
      <c r="U28" s="532"/>
      <c r="V28" s="532"/>
      <c r="W28" s="532"/>
      <c r="X28" s="532"/>
      <c r="Y28" s="532"/>
      <c r="Z28" s="532"/>
      <c r="AA28" s="532"/>
      <c r="AB28" s="260"/>
      <c r="AC28" s="260"/>
      <c r="AD28" s="260"/>
      <c r="AE28" s="20"/>
      <c r="AF28" s="20"/>
      <c r="AG28" s="20"/>
      <c r="AH28" s="21"/>
    </row>
    <row r="29" spans="1:36" s="14" customFormat="1" ht="15" customHeight="1" x14ac:dyDescent="0.45">
      <c r="G29" s="15"/>
      <c r="H29" s="16"/>
      <c r="I29" s="16"/>
      <c r="J29" s="16"/>
      <c r="K29" s="16"/>
      <c r="N29" s="102"/>
      <c r="O29" s="102"/>
      <c r="P29" s="102"/>
      <c r="Q29" s="102"/>
      <c r="R29" s="102"/>
      <c r="S29" s="102"/>
      <c r="T29" s="102"/>
      <c r="U29" s="102"/>
      <c r="V29" s="102"/>
      <c r="W29" s="102"/>
      <c r="X29" s="102"/>
      <c r="Y29" s="102"/>
      <c r="Z29" s="102"/>
      <c r="AA29" s="102"/>
      <c r="AB29" s="260"/>
      <c r="AC29" s="260"/>
      <c r="AD29" s="260"/>
      <c r="AE29" s="20"/>
      <c r="AF29" s="20"/>
      <c r="AG29" s="20"/>
      <c r="AH29" s="21"/>
    </row>
    <row r="30" spans="1:36" s="14" customFormat="1" ht="15" customHeight="1" x14ac:dyDescent="0.35">
      <c r="G30" s="15"/>
      <c r="H30" s="16"/>
      <c r="I30" s="16"/>
      <c r="J30" s="16"/>
      <c r="K30" s="16"/>
      <c r="M30" s="701" t="s">
        <v>131</v>
      </c>
      <c r="N30" s="701"/>
      <c r="O30" s="701"/>
      <c r="P30" s="701"/>
      <c r="Q30" s="701"/>
      <c r="R30" s="701"/>
      <c r="S30" s="701"/>
      <c r="T30" s="701"/>
      <c r="U30" s="701"/>
      <c r="V30" s="701"/>
      <c r="W30" s="701"/>
      <c r="X30" s="701"/>
      <c r="Y30" s="701"/>
      <c r="Z30" s="701"/>
      <c r="AA30" s="701"/>
      <c r="AB30" s="19"/>
      <c r="AC30" s="20"/>
      <c r="AD30" s="18"/>
      <c r="AE30" s="20"/>
      <c r="AF30" s="20"/>
      <c r="AG30" s="20"/>
      <c r="AH30" s="21"/>
    </row>
    <row r="31" spans="1:36" s="14" customFormat="1" ht="15" customHeight="1" x14ac:dyDescent="0.35">
      <c r="G31" s="15"/>
      <c r="H31" s="16"/>
      <c r="I31" s="16"/>
      <c r="J31" s="16"/>
      <c r="K31" s="16"/>
      <c r="M31" s="701"/>
      <c r="N31" s="701"/>
      <c r="O31" s="701"/>
      <c r="P31" s="701"/>
      <c r="Q31" s="701"/>
      <c r="R31" s="701"/>
      <c r="S31" s="701"/>
      <c r="T31" s="701"/>
      <c r="U31" s="701"/>
      <c r="V31" s="701"/>
      <c r="W31" s="701"/>
      <c r="X31" s="701"/>
      <c r="Y31" s="701"/>
      <c r="Z31" s="701"/>
      <c r="AA31" s="701"/>
      <c r="AB31" s="19"/>
      <c r="AC31" s="20"/>
      <c r="AD31" s="18"/>
      <c r="AE31" s="20"/>
      <c r="AF31" s="20"/>
      <c r="AG31" s="20"/>
      <c r="AH31" s="21"/>
    </row>
    <row r="32" spans="1:36" s="14" customFormat="1" ht="15" customHeight="1" x14ac:dyDescent="0.35">
      <c r="G32" s="15"/>
      <c r="H32" s="16"/>
      <c r="I32" s="16"/>
      <c r="J32" s="16"/>
      <c r="K32" s="16"/>
      <c r="M32" s="701"/>
      <c r="N32" s="701"/>
      <c r="O32" s="701"/>
      <c r="P32" s="701"/>
      <c r="Q32" s="701"/>
      <c r="R32" s="701"/>
      <c r="S32" s="701"/>
      <c r="T32" s="701"/>
      <c r="U32" s="701"/>
      <c r="V32" s="701"/>
      <c r="W32" s="701"/>
      <c r="X32" s="701"/>
      <c r="Y32" s="701"/>
      <c r="Z32" s="701"/>
      <c r="AA32" s="701"/>
      <c r="AB32" s="19"/>
      <c r="AC32" s="20"/>
      <c r="AD32" s="18"/>
      <c r="AE32" s="20"/>
      <c r="AF32" s="20"/>
      <c r="AG32" s="20"/>
      <c r="AH32" s="21"/>
    </row>
    <row r="33" spans="7:36" s="14" customFormat="1" ht="15" customHeight="1" x14ac:dyDescent="0.35">
      <c r="G33" s="15"/>
      <c r="H33" s="16"/>
      <c r="I33" s="16"/>
      <c r="J33" s="16"/>
      <c r="K33" s="16"/>
      <c r="M33" s="102"/>
      <c r="N33" s="102"/>
      <c r="O33" s="102"/>
      <c r="P33" s="102"/>
      <c r="Q33" s="102"/>
      <c r="R33" s="102"/>
      <c r="S33" s="102"/>
      <c r="T33" s="102"/>
      <c r="U33" s="102"/>
      <c r="V33" s="102"/>
      <c r="W33" s="102"/>
      <c r="X33" s="102"/>
      <c r="Y33" s="102"/>
      <c r="Z33" s="102"/>
      <c r="AA33" s="102"/>
      <c r="AB33" s="19"/>
      <c r="AC33" s="20"/>
      <c r="AD33" s="18"/>
      <c r="AE33" s="20"/>
      <c r="AF33" s="20"/>
      <c r="AG33" s="20"/>
      <c r="AH33" s="21"/>
    </row>
    <row r="34" spans="7:36" s="14" customFormat="1" ht="15" customHeight="1" x14ac:dyDescent="0.35">
      <c r="G34" s="15"/>
      <c r="H34" s="16"/>
      <c r="I34" s="16"/>
      <c r="J34" s="16"/>
      <c r="K34" s="16"/>
      <c r="M34" s="537" t="s">
        <v>186</v>
      </c>
      <c r="N34" s="537"/>
      <c r="O34" s="537"/>
      <c r="P34" s="537"/>
      <c r="Q34" s="537"/>
      <c r="R34" s="537"/>
      <c r="S34" s="537"/>
      <c r="T34" s="537"/>
      <c r="U34" s="537"/>
      <c r="V34" s="537"/>
      <c r="W34" s="537"/>
      <c r="X34" s="537"/>
      <c r="Y34" s="537"/>
      <c r="Z34" s="537"/>
      <c r="AA34" s="537"/>
      <c r="AB34" s="19"/>
      <c r="AC34" s="20"/>
      <c r="AD34" s="18"/>
      <c r="AE34" s="20"/>
      <c r="AF34" s="20"/>
      <c r="AG34" s="20"/>
      <c r="AH34" s="21"/>
    </row>
    <row r="35" spans="7:36" s="14" customFormat="1" ht="15" customHeight="1" x14ac:dyDescent="0.35">
      <c r="G35" s="15"/>
      <c r="H35" s="16"/>
      <c r="I35" s="16"/>
      <c r="J35" s="16"/>
      <c r="K35" s="16"/>
      <c r="M35" s="537"/>
      <c r="N35" s="537"/>
      <c r="O35" s="537"/>
      <c r="P35" s="537"/>
      <c r="Q35" s="537"/>
      <c r="R35" s="537"/>
      <c r="S35" s="537"/>
      <c r="T35" s="537"/>
      <c r="U35" s="537"/>
      <c r="V35" s="537"/>
      <c r="W35" s="537"/>
      <c r="X35" s="537"/>
      <c r="Y35" s="537"/>
      <c r="Z35" s="537"/>
      <c r="AA35" s="537"/>
      <c r="AB35" s="19"/>
      <c r="AC35" s="20"/>
      <c r="AD35" s="18"/>
      <c r="AE35" s="20"/>
      <c r="AF35" s="20"/>
      <c r="AG35" s="20"/>
      <c r="AH35" s="21"/>
    </row>
    <row r="36" spans="7:36" s="14" customFormat="1" ht="15" customHeight="1" x14ac:dyDescent="0.35">
      <c r="G36" s="15"/>
      <c r="H36" s="16"/>
      <c r="I36" s="16"/>
      <c r="J36" s="16"/>
      <c r="K36" s="16"/>
      <c r="M36" s="537"/>
      <c r="N36" s="537"/>
      <c r="O36" s="537"/>
      <c r="P36" s="537"/>
      <c r="Q36" s="537"/>
      <c r="R36" s="537"/>
      <c r="S36" s="537"/>
      <c r="T36" s="537"/>
      <c r="U36" s="537"/>
      <c r="V36" s="537"/>
      <c r="W36" s="537"/>
      <c r="X36" s="537"/>
      <c r="Y36" s="537"/>
      <c r="Z36" s="537"/>
      <c r="AA36" s="537"/>
      <c r="AB36" s="19"/>
      <c r="AC36" s="20"/>
      <c r="AD36" s="18"/>
      <c r="AE36" s="20"/>
      <c r="AF36" s="20"/>
      <c r="AG36" s="20"/>
      <c r="AH36" s="21"/>
    </row>
    <row r="37" spans="7:36" s="14" customFormat="1" x14ac:dyDescent="0.35">
      <c r="G37" s="15"/>
      <c r="H37" s="16"/>
      <c r="I37" s="16"/>
      <c r="J37" s="16"/>
      <c r="K37" s="16"/>
      <c r="M37" s="537"/>
      <c r="N37" s="537"/>
      <c r="O37" s="537"/>
      <c r="P37" s="537"/>
      <c r="Q37" s="537"/>
      <c r="R37" s="537"/>
      <c r="S37" s="537"/>
      <c r="T37" s="537"/>
      <c r="U37" s="537"/>
      <c r="V37" s="537"/>
      <c r="W37" s="537"/>
      <c r="X37" s="537"/>
      <c r="Y37" s="537"/>
      <c r="Z37" s="537"/>
      <c r="AA37" s="537"/>
      <c r="AB37" s="19"/>
      <c r="AC37" s="20"/>
      <c r="AD37" s="18"/>
      <c r="AE37" s="20"/>
      <c r="AF37" s="20"/>
      <c r="AG37" s="20"/>
      <c r="AH37" s="21"/>
    </row>
    <row r="38" spans="7:36" s="14" customFormat="1" x14ac:dyDescent="0.35">
      <c r="G38" s="15"/>
      <c r="H38" s="16"/>
      <c r="I38" s="16"/>
      <c r="J38" s="16"/>
      <c r="K38" s="16"/>
      <c r="M38" s="16"/>
      <c r="N38" s="17"/>
      <c r="O38" s="10"/>
      <c r="T38" s="18"/>
      <c r="U38" s="18"/>
      <c r="X38" s="18"/>
      <c r="AC38" s="19"/>
      <c r="AD38" s="19"/>
      <c r="AE38" s="20"/>
      <c r="AF38" s="18"/>
      <c r="AG38" s="20"/>
      <c r="AH38" s="20"/>
      <c r="AI38" s="20"/>
      <c r="AJ38" s="21"/>
    </row>
    <row r="39" spans="7:36" s="14" customFormat="1" x14ac:dyDescent="0.35">
      <c r="G39" s="15"/>
      <c r="H39" s="16"/>
      <c r="I39" s="16"/>
      <c r="J39" s="16"/>
      <c r="K39" s="16"/>
      <c r="M39" s="16"/>
      <c r="N39" s="17"/>
      <c r="O39" s="10"/>
      <c r="T39" s="18"/>
      <c r="U39" s="18"/>
      <c r="X39" s="18"/>
      <c r="AC39" s="19"/>
      <c r="AD39" s="19"/>
      <c r="AE39" s="20"/>
      <c r="AF39" s="18"/>
      <c r="AG39" s="20"/>
      <c r="AH39" s="20"/>
      <c r="AI39" s="20"/>
      <c r="AJ39" s="21"/>
    </row>
    <row r="40" spans="7:36" s="14" customFormat="1" ht="22" x14ac:dyDescent="0.65">
      <c r="G40" s="15"/>
      <c r="H40" s="16"/>
      <c r="I40" s="16"/>
      <c r="J40" s="16"/>
      <c r="K40" s="16"/>
      <c r="M40" s="181" t="s">
        <v>222</v>
      </c>
      <c r="N40" s="17"/>
      <c r="O40" s="10"/>
      <c r="T40" s="18"/>
      <c r="U40" s="18"/>
      <c r="X40" s="18"/>
      <c r="AC40" s="19"/>
      <c r="AD40" s="19"/>
      <c r="AE40" s="20"/>
      <c r="AF40" s="18"/>
      <c r="AG40" s="20"/>
      <c r="AH40" s="20"/>
      <c r="AI40" s="20"/>
      <c r="AJ40" s="21"/>
    </row>
    <row r="41" spans="7:36" s="14" customFormat="1" ht="15" customHeight="1" x14ac:dyDescent="0.35">
      <c r="G41" s="15"/>
      <c r="H41" s="16"/>
      <c r="I41" s="16"/>
      <c r="J41" s="16"/>
      <c r="K41" s="16"/>
      <c r="M41" s="700" t="s">
        <v>223</v>
      </c>
      <c r="N41" s="700"/>
      <c r="O41" s="700"/>
      <c r="P41" s="700"/>
      <c r="Q41" s="700"/>
      <c r="R41" s="700"/>
      <c r="S41" s="700"/>
      <c r="T41" s="700"/>
      <c r="U41" s="700"/>
      <c r="V41" s="700"/>
      <c r="W41" s="700"/>
      <c r="X41" s="700"/>
      <c r="Y41" s="700"/>
      <c r="Z41" s="700"/>
      <c r="AA41" s="700"/>
      <c r="AC41" s="19"/>
      <c r="AD41" s="19"/>
      <c r="AE41" s="20"/>
      <c r="AF41" s="18"/>
      <c r="AG41" s="20"/>
      <c r="AH41" s="20"/>
      <c r="AI41" s="20"/>
      <c r="AJ41" s="21"/>
    </row>
    <row r="42" spans="7:36" s="14" customFormat="1" x14ac:dyDescent="0.35">
      <c r="G42" s="15"/>
      <c r="H42" s="16"/>
      <c r="I42" s="16"/>
      <c r="J42" s="16"/>
      <c r="K42" s="16"/>
      <c r="M42" s="700"/>
      <c r="N42" s="700"/>
      <c r="O42" s="700"/>
      <c r="P42" s="700"/>
      <c r="Q42" s="700"/>
      <c r="R42" s="700"/>
      <c r="S42" s="700"/>
      <c r="T42" s="700"/>
      <c r="U42" s="700"/>
      <c r="V42" s="700"/>
      <c r="W42" s="700"/>
      <c r="X42" s="700"/>
      <c r="Y42" s="700"/>
      <c r="Z42" s="700"/>
      <c r="AA42" s="700"/>
      <c r="AC42" s="19"/>
      <c r="AD42" s="19"/>
      <c r="AE42" s="20"/>
      <c r="AF42" s="18"/>
      <c r="AG42" s="20"/>
      <c r="AH42" s="20"/>
      <c r="AI42" s="20"/>
      <c r="AJ42" s="21"/>
    </row>
    <row r="43" spans="7:36" s="14" customFormat="1" x14ac:dyDescent="0.35">
      <c r="G43" s="15"/>
      <c r="H43" s="16"/>
      <c r="I43" s="16"/>
      <c r="J43" s="16"/>
      <c r="K43" s="16"/>
      <c r="M43" s="700"/>
      <c r="N43" s="700"/>
      <c r="O43" s="700"/>
      <c r="P43" s="700"/>
      <c r="Q43" s="700"/>
      <c r="R43" s="700"/>
      <c r="S43" s="700"/>
      <c r="T43" s="700"/>
      <c r="U43" s="700"/>
      <c r="V43" s="700"/>
      <c r="W43" s="700"/>
      <c r="X43" s="700"/>
      <c r="Y43" s="700"/>
      <c r="Z43" s="700"/>
      <c r="AA43" s="700"/>
      <c r="AC43" s="19"/>
      <c r="AD43" s="19"/>
      <c r="AE43" s="20"/>
      <c r="AF43" s="18"/>
      <c r="AG43" s="20"/>
      <c r="AH43" s="20"/>
      <c r="AI43" s="20"/>
      <c r="AJ43" s="21"/>
    </row>
    <row r="44" spans="7:36" s="14" customFormat="1" x14ac:dyDescent="0.35">
      <c r="G44" s="15"/>
      <c r="H44" s="16"/>
      <c r="I44" s="16"/>
      <c r="J44" s="16"/>
      <c r="K44" s="16"/>
      <c r="M44" s="700"/>
      <c r="N44" s="700"/>
      <c r="O44" s="700"/>
      <c r="P44" s="700"/>
      <c r="Q44" s="700"/>
      <c r="R44" s="700"/>
      <c r="S44" s="700"/>
      <c r="T44" s="700"/>
      <c r="U44" s="700"/>
      <c r="V44" s="700"/>
      <c r="W44" s="700"/>
      <c r="X44" s="700"/>
      <c r="Y44" s="700"/>
      <c r="Z44" s="700"/>
      <c r="AA44" s="700"/>
      <c r="AC44" s="19"/>
      <c r="AD44" s="19"/>
      <c r="AE44" s="20"/>
      <c r="AF44" s="18"/>
      <c r="AG44" s="20"/>
      <c r="AH44" s="20"/>
      <c r="AI44" s="20"/>
      <c r="AJ44" s="21"/>
    </row>
    <row r="45" spans="7:36" s="14" customFormat="1" x14ac:dyDescent="0.35">
      <c r="G45" s="15"/>
      <c r="H45" s="16"/>
      <c r="I45" s="16"/>
      <c r="J45" s="16"/>
      <c r="K45" s="16"/>
      <c r="M45" s="700"/>
      <c r="N45" s="700"/>
      <c r="O45" s="700"/>
      <c r="P45" s="700"/>
      <c r="Q45" s="700"/>
      <c r="R45" s="700"/>
      <c r="S45" s="700"/>
      <c r="T45" s="700"/>
      <c r="U45" s="700"/>
      <c r="V45" s="700"/>
      <c r="W45" s="700"/>
      <c r="X45" s="700"/>
      <c r="Y45" s="700"/>
      <c r="Z45" s="700"/>
      <c r="AA45" s="700"/>
      <c r="AC45" s="19"/>
      <c r="AD45" s="19"/>
      <c r="AE45" s="20"/>
      <c r="AF45" s="18"/>
      <c r="AG45" s="20"/>
      <c r="AH45" s="20"/>
      <c r="AI45" s="20"/>
      <c r="AJ45" s="21"/>
    </row>
    <row r="46" spans="7:36" s="14" customFormat="1" x14ac:dyDescent="0.35">
      <c r="G46" s="15"/>
      <c r="H46" s="16"/>
      <c r="I46" s="16"/>
      <c r="J46" s="16"/>
      <c r="K46" s="16"/>
      <c r="M46" s="700"/>
      <c r="N46" s="700"/>
      <c r="O46" s="700"/>
      <c r="P46" s="700"/>
      <c r="Q46" s="700"/>
      <c r="R46" s="700"/>
      <c r="S46" s="700"/>
      <c r="T46" s="700"/>
      <c r="U46" s="700"/>
      <c r="V46" s="700"/>
      <c r="W46" s="700"/>
      <c r="X46" s="700"/>
      <c r="Y46" s="700"/>
      <c r="Z46" s="700"/>
      <c r="AA46" s="700"/>
      <c r="AC46" s="19"/>
      <c r="AD46" s="19"/>
      <c r="AE46" s="20"/>
      <c r="AF46" s="18"/>
      <c r="AG46" s="20"/>
      <c r="AH46" s="20"/>
      <c r="AI46" s="20"/>
      <c r="AJ46" s="21"/>
    </row>
    <row r="47" spans="7:36" s="14" customFormat="1" x14ac:dyDescent="0.35">
      <c r="G47" s="15"/>
      <c r="H47" s="16"/>
      <c r="I47" s="16"/>
      <c r="J47" s="16"/>
      <c r="K47" s="16"/>
      <c r="M47" s="700"/>
      <c r="N47" s="700"/>
      <c r="O47" s="700"/>
      <c r="P47" s="700"/>
      <c r="Q47" s="700"/>
      <c r="R47" s="700"/>
      <c r="S47" s="700"/>
      <c r="T47" s="700"/>
      <c r="U47" s="700"/>
      <c r="V47" s="700"/>
      <c r="W47" s="700"/>
      <c r="X47" s="700"/>
      <c r="Y47" s="700"/>
      <c r="Z47" s="700"/>
      <c r="AA47" s="700"/>
      <c r="AC47" s="19"/>
      <c r="AD47" s="19"/>
      <c r="AE47" s="20"/>
      <c r="AF47" s="18"/>
      <c r="AG47" s="20"/>
      <c r="AH47" s="20"/>
      <c r="AI47" s="20"/>
      <c r="AJ47" s="21"/>
    </row>
    <row r="48" spans="7:36" s="14" customFormat="1" ht="15" customHeight="1" x14ac:dyDescent="0.35">
      <c r="G48" s="15"/>
      <c r="H48" s="16"/>
      <c r="I48" s="16"/>
      <c r="J48" s="16"/>
      <c r="K48" s="16"/>
      <c r="M48" s="700" t="s">
        <v>224</v>
      </c>
      <c r="N48" s="700"/>
      <c r="O48" s="700"/>
      <c r="P48" s="700"/>
      <c r="Q48" s="700"/>
      <c r="R48" s="700"/>
      <c r="S48" s="700"/>
      <c r="T48" s="700"/>
      <c r="U48" s="700"/>
      <c r="V48" s="700"/>
      <c r="W48" s="700"/>
      <c r="X48" s="700"/>
      <c r="Y48" s="700"/>
      <c r="Z48" s="700"/>
      <c r="AA48" s="700"/>
      <c r="AC48" s="19"/>
      <c r="AD48" s="19"/>
      <c r="AE48" s="20"/>
      <c r="AF48" s="18"/>
      <c r="AG48" s="20"/>
      <c r="AH48" s="20"/>
      <c r="AI48" s="20"/>
      <c r="AJ48" s="21"/>
    </row>
    <row r="49" spans="9:38" x14ac:dyDescent="0.35">
      <c r="I49" s="2"/>
      <c r="J49" s="2"/>
      <c r="L49" s="3"/>
      <c r="M49" s="700"/>
      <c r="N49" s="700"/>
      <c r="O49" s="700"/>
      <c r="P49" s="700"/>
      <c r="Q49" s="700"/>
      <c r="R49" s="700"/>
      <c r="S49" s="700"/>
      <c r="T49" s="700"/>
      <c r="U49" s="700"/>
      <c r="V49" s="700"/>
      <c r="W49" s="700"/>
      <c r="X49" s="700"/>
      <c r="Y49" s="700"/>
      <c r="Z49" s="700"/>
      <c r="AA49" s="700"/>
      <c r="AB49" s="2"/>
      <c r="AC49" s="2"/>
      <c r="AD49" s="2"/>
      <c r="AE49" s="7"/>
      <c r="AF49" s="7"/>
      <c r="AH49" s="6"/>
      <c r="AI49" s="8"/>
      <c r="AJ49" s="8"/>
      <c r="AK49" s="8"/>
      <c r="AL49" s="9"/>
    </row>
    <row r="50" spans="9:38" x14ac:dyDescent="0.35">
      <c r="I50" s="2"/>
      <c r="J50" s="2"/>
      <c r="L50" s="3"/>
      <c r="M50" s="700"/>
      <c r="N50" s="700"/>
      <c r="O50" s="700"/>
      <c r="P50" s="700"/>
      <c r="Q50" s="700"/>
      <c r="R50" s="700"/>
      <c r="S50" s="700"/>
      <c r="T50" s="700"/>
      <c r="U50" s="700"/>
      <c r="V50" s="700"/>
      <c r="W50" s="700"/>
      <c r="X50" s="700"/>
      <c r="Y50" s="700"/>
      <c r="Z50" s="700"/>
      <c r="AA50" s="700"/>
      <c r="AB50" s="2"/>
      <c r="AC50" s="2"/>
      <c r="AD50" s="2"/>
      <c r="AE50" s="7"/>
      <c r="AF50" s="7"/>
      <c r="AH50" s="6"/>
      <c r="AI50" s="8"/>
      <c r="AJ50" s="8"/>
      <c r="AK50" s="8"/>
      <c r="AL50" s="9"/>
    </row>
    <row r="51" spans="9:38" x14ac:dyDescent="0.35">
      <c r="I51" s="2"/>
      <c r="J51" s="2"/>
      <c r="L51" s="3"/>
      <c r="M51" s="700"/>
      <c r="N51" s="700"/>
      <c r="O51" s="700"/>
      <c r="P51" s="700"/>
      <c r="Q51" s="700"/>
      <c r="R51" s="700"/>
      <c r="S51" s="700"/>
      <c r="T51" s="700"/>
      <c r="U51" s="700"/>
      <c r="V51" s="700"/>
      <c r="W51" s="700"/>
      <c r="X51" s="700"/>
      <c r="Y51" s="700"/>
      <c r="Z51" s="700"/>
      <c r="AA51" s="700"/>
      <c r="AB51" s="2"/>
      <c r="AC51" s="2"/>
      <c r="AD51" s="2"/>
      <c r="AE51" s="7"/>
      <c r="AF51" s="7"/>
      <c r="AH51" s="6"/>
      <c r="AI51" s="8"/>
      <c r="AJ51" s="8"/>
      <c r="AK51" s="8"/>
      <c r="AL51" s="9"/>
    </row>
    <row r="52" spans="9:38" x14ac:dyDescent="0.35">
      <c r="I52" s="2"/>
      <c r="J52" s="2"/>
      <c r="L52" s="3"/>
      <c r="M52" s="700"/>
      <c r="N52" s="700"/>
      <c r="O52" s="700"/>
      <c r="P52" s="700"/>
      <c r="Q52" s="700"/>
      <c r="R52" s="700"/>
      <c r="S52" s="700"/>
      <c r="T52" s="700"/>
      <c r="U52" s="700"/>
      <c r="V52" s="700"/>
      <c r="W52" s="700"/>
      <c r="X52" s="700"/>
      <c r="Y52" s="700"/>
      <c r="Z52" s="700"/>
      <c r="AA52" s="700"/>
      <c r="AB52" s="2"/>
      <c r="AC52" s="2"/>
      <c r="AD52" s="2"/>
      <c r="AE52" s="7"/>
      <c r="AF52" s="7"/>
      <c r="AH52" s="6"/>
      <c r="AI52" s="8"/>
      <c r="AJ52" s="8"/>
      <c r="AK52" s="8"/>
      <c r="AL52" s="9"/>
    </row>
    <row r="53" spans="9:38" x14ac:dyDescent="0.35">
      <c r="I53" s="2"/>
      <c r="J53" s="2"/>
      <c r="K53" s="3"/>
      <c r="L53" s="180"/>
      <c r="M53" s="180"/>
      <c r="N53" s="180"/>
      <c r="O53" s="180"/>
      <c r="P53" s="180"/>
      <c r="Q53" s="180"/>
      <c r="R53" s="180"/>
      <c r="S53" s="180"/>
      <c r="T53" s="180"/>
      <c r="U53" s="180"/>
      <c r="V53" s="180"/>
      <c r="W53" s="180"/>
      <c r="X53" s="180"/>
      <c r="Y53" s="180"/>
      <c r="Z53" s="180"/>
      <c r="AB53" s="2"/>
      <c r="AC53" s="2"/>
      <c r="AD53" s="7"/>
      <c r="AE53" s="7"/>
      <c r="AG53" s="6"/>
      <c r="AI53" s="8"/>
      <c r="AJ53" s="8"/>
      <c r="AK53" s="9"/>
    </row>
    <row r="54" spans="9:38" x14ac:dyDescent="0.35">
      <c r="I54" s="2"/>
      <c r="J54" s="2"/>
      <c r="K54" s="3"/>
      <c r="L54" s="180"/>
      <c r="M54" s="180"/>
      <c r="N54" s="180"/>
      <c r="O54" s="180"/>
      <c r="P54" s="180"/>
      <c r="Q54" s="180"/>
      <c r="R54" s="180"/>
      <c r="S54" s="180"/>
      <c r="T54" s="180"/>
      <c r="U54" s="180"/>
      <c r="V54" s="180"/>
      <c r="W54" s="180"/>
      <c r="X54" s="180"/>
      <c r="Y54" s="180"/>
      <c r="Z54" s="180"/>
      <c r="AB54" s="2"/>
      <c r="AC54" s="2"/>
      <c r="AD54" s="7"/>
      <c r="AE54" s="7"/>
      <c r="AG54" s="6"/>
      <c r="AI54" s="8"/>
      <c r="AJ54" s="8"/>
      <c r="AK54" s="9"/>
    </row>
    <row r="55" spans="9:38" x14ac:dyDescent="0.35">
      <c r="I55" s="2"/>
      <c r="J55" s="2"/>
      <c r="K55" s="3"/>
      <c r="M55" s="2"/>
      <c r="N55" s="4"/>
      <c r="O55" s="5"/>
      <c r="P55" s="1"/>
      <c r="Q55" s="2"/>
      <c r="S55" s="1"/>
      <c r="T55" s="2"/>
      <c r="U55" s="6"/>
      <c r="V55" s="6"/>
      <c r="W55" s="2"/>
      <c r="Y55" s="6"/>
      <c r="AB55" s="2"/>
      <c r="AC55" s="2"/>
      <c r="AD55" s="7"/>
      <c r="AE55" s="7"/>
      <c r="AG55" s="6"/>
      <c r="AI55" s="8"/>
      <c r="AJ55" s="8"/>
      <c r="AK55" s="9"/>
    </row>
  </sheetData>
  <sortState ref="B7:AJ19">
    <sortCondition ref="AD7:AD19"/>
  </sortState>
  <mergeCells count="54">
    <mergeCell ref="A22:D22"/>
    <mergeCell ref="AD2:AD3"/>
    <mergeCell ref="T4:T5"/>
    <mergeCell ref="U4:U5"/>
    <mergeCell ref="M48:AA52"/>
    <mergeCell ref="M34:AA37"/>
    <mergeCell ref="J4:J5"/>
    <mergeCell ref="K4:K5"/>
    <mergeCell ref="L4:L5"/>
    <mergeCell ref="M4:M5"/>
    <mergeCell ref="N4:N5"/>
    <mergeCell ref="M24:AA28"/>
    <mergeCell ref="M30:AA32"/>
    <mergeCell ref="S4:S5"/>
    <mergeCell ref="V4:V5"/>
    <mergeCell ref="W4:W5"/>
    <mergeCell ref="AF4:AH5"/>
    <mergeCell ref="M41:AA47"/>
    <mergeCell ref="AB4:AC5"/>
    <mergeCell ref="AE4:AE5"/>
    <mergeCell ref="J2:J3"/>
    <mergeCell ref="K2:K3"/>
    <mergeCell ref="L2:L3"/>
    <mergeCell ref="M2:M3"/>
    <mergeCell ref="N2:N3"/>
    <mergeCell ref="X4:X5"/>
    <mergeCell ref="Y4:Y5"/>
    <mergeCell ref="AD4:AD5"/>
    <mergeCell ref="Z4:Z5"/>
    <mergeCell ref="A1:A3"/>
    <mergeCell ref="B1:B3"/>
    <mergeCell ref="E1:E3"/>
    <mergeCell ref="F1:F3"/>
    <mergeCell ref="R4:R5"/>
    <mergeCell ref="I4:I5"/>
    <mergeCell ref="I2:I3"/>
    <mergeCell ref="C1:D3"/>
    <mergeCell ref="G1:G3"/>
    <mergeCell ref="AI4:AI5"/>
    <mergeCell ref="B6:H6"/>
    <mergeCell ref="H1:H3"/>
    <mergeCell ref="I1:AJ1"/>
    <mergeCell ref="O2:O3"/>
    <mergeCell ref="P2:Q2"/>
    <mergeCell ref="R2:AA2"/>
    <mergeCell ref="AB2:AC2"/>
    <mergeCell ref="AE2:AE3"/>
    <mergeCell ref="AF2:AH2"/>
    <mergeCell ref="AI2:AI3"/>
    <mergeCell ref="AJ2:AJ5"/>
    <mergeCell ref="A4:H5"/>
    <mergeCell ref="O4:O5"/>
    <mergeCell ref="P4:Q5"/>
    <mergeCell ref="AA4:AA5"/>
  </mergeCells>
  <pageMargins left="0.7" right="0.7" top="0.75" bottom="0.75" header="0.3" footer="0.3"/>
  <pageSetup paperSize="9" orientation="portrait" horizontalDpi="4294967293"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6"/>
  <sheetViews>
    <sheetView topLeftCell="N1" zoomScaleNormal="100" workbookViewId="0">
      <selection activeCell="AD4" sqref="AD4:AD5"/>
    </sheetView>
  </sheetViews>
  <sheetFormatPr defaultColWidth="9.1796875" defaultRowHeight="14.5" x14ac:dyDescent="0.35"/>
  <cols>
    <col min="1" max="1" width="4.54296875" style="2" customWidth="1"/>
    <col min="2" max="2" width="5.81640625" style="2" customWidth="1"/>
    <col min="3" max="3" width="14.81640625" style="2" customWidth="1"/>
    <col min="4" max="4" width="4.81640625" style="2" customWidth="1"/>
    <col min="5" max="5" width="14.54296875" style="1" customWidth="1"/>
    <col min="6" max="6" width="7.81640625" style="2" customWidth="1"/>
    <col min="7" max="7" width="10.453125" style="13" customWidth="1"/>
    <col min="8" max="8" width="13" style="2" customWidth="1"/>
    <col min="9" max="9" width="8.54296875" style="3" customWidth="1"/>
    <col min="10" max="10" width="8.54296875" style="4" customWidth="1"/>
    <col min="11" max="11" width="8.54296875" style="2" customWidth="1"/>
    <col min="12" max="12" width="8.54296875" style="4" customWidth="1"/>
    <col min="13" max="13" width="8.54296875" style="5" customWidth="1"/>
    <col min="14" max="14" width="8.54296875" style="1" customWidth="1"/>
    <col min="15" max="15" width="8.54296875" style="2" customWidth="1"/>
    <col min="16" max="16" width="6.54296875" style="2" customWidth="1"/>
    <col min="17" max="17" width="6.54296875" style="1" customWidth="1"/>
    <col min="18" max="18" width="11.54296875" style="2" customWidth="1"/>
    <col min="19" max="20" width="11.54296875" style="6" customWidth="1"/>
    <col min="21" max="22" width="11.54296875" style="2" customWidth="1"/>
    <col min="23" max="23" width="11.54296875" style="6" customWidth="1"/>
    <col min="24" max="26" width="11.54296875" style="2" customWidth="1"/>
    <col min="27" max="27" width="8.54296875" style="2" customWidth="1"/>
    <col min="28" max="29" width="8.54296875" style="7" customWidth="1"/>
    <col min="30" max="31" width="8.54296875" style="8" customWidth="1"/>
    <col min="32" max="32" width="8.54296875" style="6" customWidth="1"/>
    <col min="33" max="33" width="8.54296875" style="8" customWidth="1"/>
    <col min="34" max="34" width="11.453125" style="8" customWidth="1"/>
    <col min="35" max="35" width="10.81640625" style="8" customWidth="1"/>
    <col min="36" max="36" width="25.54296875" style="2" customWidth="1"/>
    <col min="37" max="16384" width="9.1796875" style="2"/>
  </cols>
  <sheetData>
    <row r="1" spans="1:36" s="37" customFormat="1" ht="16.5" customHeight="1" thickTop="1" thickBot="1" x14ac:dyDescent="0.35">
      <c r="A1" s="453" t="s">
        <v>12</v>
      </c>
      <c r="B1" s="456" t="s">
        <v>21</v>
      </c>
      <c r="C1" s="434" t="s">
        <v>108</v>
      </c>
      <c r="D1" s="435"/>
      <c r="E1" s="456" t="s">
        <v>226</v>
      </c>
      <c r="F1" s="456" t="s">
        <v>19</v>
      </c>
      <c r="G1" s="466" t="s">
        <v>111</v>
      </c>
      <c r="H1" s="456" t="s">
        <v>20</v>
      </c>
      <c r="I1" s="517" t="s">
        <v>13</v>
      </c>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9"/>
    </row>
    <row r="2" spans="1:36" s="37" customFormat="1" ht="15.75" customHeight="1" thickBot="1" x14ac:dyDescent="0.35">
      <c r="A2" s="454"/>
      <c r="B2" s="457"/>
      <c r="C2" s="524"/>
      <c r="D2" s="463"/>
      <c r="E2" s="457"/>
      <c r="F2" s="457"/>
      <c r="G2" s="467"/>
      <c r="H2" s="457"/>
      <c r="I2" s="507" t="s">
        <v>8</v>
      </c>
      <c r="J2" s="464" t="s">
        <v>0</v>
      </c>
      <c r="K2" s="465" t="s">
        <v>9</v>
      </c>
      <c r="L2" s="464" t="s">
        <v>1</v>
      </c>
      <c r="M2" s="500" t="s">
        <v>2</v>
      </c>
      <c r="N2" s="465" t="s">
        <v>3</v>
      </c>
      <c r="O2" s="465" t="s">
        <v>10</v>
      </c>
      <c r="P2" s="465"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520" t="s">
        <v>227</v>
      </c>
    </row>
    <row r="3" spans="1:36" s="37" customFormat="1" ht="17.5" thickBot="1" x14ac:dyDescent="0.5">
      <c r="A3" s="455"/>
      <c r="B3" s="458"/>
      <c r="C3" s="525"/>
      <c r="D3" s="485"/>
      <c r="E3" s="458"/>
      <c r="F3" s="458"/>
      <c r="G3" s="468"/>
      <c r="H3" s="458"/>
      <c r="I3" s="507"/>
      <c r="J3" s="464"/>
      <c r="K3" s="465"/>
      <c r="L3" s="464"/>
      <c r="M3" s="500"/>
      <c r="N3" s="465"/>
      <c r="O3" s="465"/>
      <c r="P3" s="186" t="s">
        <v>35</v>
      </c>
      <c r="Q3" s="186" t="s">
        <v>36</v>
      </c>
      <c r="R3" s="69" t="s">
        <v>83</v>
      </c>
      <c r="S3" s="70" t="s">
        <v>84</v>
      </c>
      <c r="T3" s="70" t="s">
        <v>85</v>
      </c>
      <c r="U3" s="69" t="s">
        <v>86</v>
      </c>
      <c r="V3" s="188" t="s">
        <v>4</v>
      </c>
      <c r="W3" s="70" t="s">
        <v>87</v>
      </c>
      <c r="X3" s="69" t="s">
        <v>88</v>
      </c>
      <c r="Y3" s="69" t="s">
        <v>89</v>
      </c>
      <c r="Z3" s="69" t="s">
        <v>90</v>
      </c>
      <c r="AA3" s="69" t="s">
        <v>34</v>
      </c>
      <c r="AB3" s="71" t="s">
        <v>91</v>
      </c>
      <c r="AC3" s="187" t="s">
        <v>92</v>
      </c>
      <c r="AD3" s="498"/>
      <c r="AE3" s="503"/>
      <c r="AF3" s="185" t="s">
        <v>16</v>
      </c>
      <c r="AG3" s="185" t="s">
        <v>17</v>
      </c>
      <c r="AH3" s="185" t="s">
        <v>18</v>
      </c>
      <c r="AI3" s="499"/>
      <c r="AJ3" s="481"/>
    </row>
    <row r="4" spans="1:36"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521" t="s">
        <v>99</v>
      </c>
      <c r="O4" s="521" t="s">
        <v>100</v>
      </c>
      <c r="P4" s="523"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81"/>
    </row>
    <row r="5" spans="1:36" s="37" customFormat="1" thickBot="1" x14ac:dyDescent="0.35">
      <c r="A5" s="484"/>
      <c r="B5" s="485"/>
      <c r="C5" s="485"/>
      <c r="D5" s="485"/>
      <c r="E5" s="485"/>
      <c r="F5" s="485"/>
      <c r="G5" s="485"/>
      <c r="H5" s="485"/>
      <c r="I5" s="450"/>
      <c r="J5" s="452"/>
      <c r="K5" s="458"/>
      <c r="L5" s="513"/>
      <c r="M5" s="514"/>
      <c r="N5" s="522"/>
      <c r="O5" s="522"/>
      <c r="P5" s="476"/>
      <c r="Q5" s="510"/>
      <c r="R5" s="440"/>
      <c r="S5" s="442"/>
      <c r="T5" s="442"/>
      <c r="U5" s="440"/>
      <c r="V5" s="442"/>
      <c r="W5" s="442"/>
      <c r="X5" s="440"/>
      <c r="Y5" s="440"/>
      <c r="Z5" s="440"/>
      <c r="AA5" s="444"/>
      <c r="AB5" s="488"/>
      <c r="AC5" s="489"/>
      <c r="AD5" s="479"/>
      <c r="AE5" s="438"/>
      <c r="AF5" s="493"/>
      <c r="AG5" s="494"/>
      <c r="AH5" s="495"/>
      <c r="AI5" s="497"/>
      <c r="AJ5" s="482"/>
    </row>
    <row r="6" spans="1:36"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41" t="s">
        <v>14</v>
      </c>
      <c r="O6" s="41"/>
      <c r="P6" s="41" t="s">
        <v>162</v>
      </c>
      <c r="Q6" s="41"/>
      <c r="R6" s="11"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2" t="s">
        <v>33</v>
      </c>
    </row>
    <row r="7" spans="1:36" s="37" customFormat="1" ht="15" customHeight="1" thickTop="1" x14ac:dyDescent="0.3">
      <c r="A7" s="158">
        <v>1</v>
      </c>
      <c r="B7" s="159">
        <v>12</v>
      </c>
      <c r="C7" s="203" t="s">
        <v>358</v>
      </c>
      <c r="D7" s="201">
        <v>3</v>
      </c>
      <c r="E7" s="214" t="s">
        <v>371</v>
      </c>
      <c r="F7" s="159">
        <v>2010</v>
      </c>
      <c r="G7" s="205">
        <v>731</v>
      </c>
      <c r="H7" s="201" t="s">
        <v>385</v>
      </c>
      <c r="I7" s="160">
        <v>0.11799999999999999</v>
      </c>
      <c r="J7" s="161">
        <v>16.2</v>
      </c>
      <c r="K7" s="162">
        <v>24</v>
      </c>
      <c r="L7" s="163">
        <v>3</v>
      </c>
      <c r="M7" s="164">
        <v>0.84350000000000003</v>
      </c>
      <c r="N7" s="162" t="s">
        <v>14</v>
      </c>
      <c r="O7" s="162"/>
      <c r="P7" s="162">
        <v>39</v>
      </c>
      <c r="Q7" s="162" t="s">
        <v>39</v>
      </c>
      <c r="R7" s="238">
        <v>38</v>
      </c>
      <c r="S7" s="239">
        <v>16781</v>
      </c>
      <c r="T7" s="239">
        <v>70523</v>
      </c>
      <c r="U7" s="238">
        <v>5</v>
      </c>
      <c r="V7" s="165">
        <v>129</v>
      </c>
      <c r="W7" s="239">
        <v>2431</v>
      </c>
      <c r="X7" s="238">
        <v>3</v>
      </c>
      <c r="Y7" s="238">
        <v>5</v>
      </c>
      <c r="Z7" s="238">
        <v>0</v>
      </c>
      <c r="AA7" s="269">
        <f t="shared" ref="AA7:AA18" si="0">+Z7+Y7+X7+V7+U7+R7</f>
        <v>180</v>
      </c>
      <c r="AB7" s="160">
        <v>0</v>
      </c>
      <c r="AC7" s="166">
        <v>1.33</v>
      </c>
      <c r="AD7" s="232">
        <v>0</v>
      </c>
      <c r="AE7" s="165">
        <v>169</v>
      </c>
      <c r="AF7" s="168">
        <v>0</v>
      </c>
      <c r="AG7" s="168">
        <v>0.01</v>
      </c>
      <c r="AH7" s="168">
        <v>0.01</v>
      </c>
      <c r="AI7" s="216" t="s">
        <v>381</v>
      </c>
      <c r="AJ7" s="201" t="s">
        <v>33</v>
      </c>
    </row>
    <row r="8" spans="1:36" s="37" customFormat="1" ht="15" customHeight="1" x14ac:dyDescent="0.3">
      <c r="A8" s="243">
        <v>2</v>
      </c>
      <c r="B8" s="244">
        <v>6</v>
      </c>
      <c r="C8" s="245" t="s">
        <v>358</v>
      </c>
      <c r="D8" s="246">
        <v>1</v>
      </c>
      <c r="E8" s="247" t="s">
        <v>365</v>
      </c>
      <c r="F8" s="244">
        <v>2010</v>
      </c>
      <c r="G8" s="248">
        <v>1143</v>
      </c>
      <c r="H8" s="246" t="s">
        <v>378</v>
      </c>
      <c r="I8" s="171">
        <v>4.2000000000000003E-2</v>
      </c>
      <c r="J8" s="172">
        <v>26.6</v>
      </c>
      <c r="K8" s="173">
        <v>41</v>
      </c>
      <c r="L8" s="174">
        <v>1.5</v>
      </c>
      <c r="M8" s="175">
        <v>0.85399999999999998</v>
      </c>
      <c r="N8" s="173" t="s">
        <v>14</v>
      </c>
      <c r="O8" s="173"/>
      <c r="P8" s="173">
        <v>21</v>
      </c>
      <c r="Q8" s="173" t="s">
        <v>39</v>
      </c>
      <c r="R8" s="240">
        <v>27</v>
      </c>
      <c r="S8" s="237">
        <v>18639</v>
      </c>
      <c r="T8" s="237">
        <v>66781</v>
      </c>
      <c r="U8" s="240">
        <v>3</v>
      </c>
      <c r="V8" s="176">
        <v>64</v>
      </c>
      <c r="W8" s="237">
        <v>1106</v>
      </c>
      <c r="X8" s="240">
        <v>0</v>
      </c>
      <c r="Y8" s="240">
        <v>1</v>
      </c>
      <c r="Z8" s="240">
        <v>0</v>
      </c>
      <c r="AA8" s="237">
        <f t="shared" si="0"/>
        <v>95</v>
      </c>
      <c r="AB8" s="171">
        <v>0</v>
      </c>
      <c r="AC8" s="177">
        <v>1.9</v>
      </c>
      <c r="AD8" s="233">
        <v>0.02</v>
      </c>
      <c r="AE8" s="319">
        <v>62</v>
      </c>
      <c r="AF8" s="179">
        <v>0</v>
      </c>
      <c r="AG8" s="179">
        <v>0.01</v>
      </c>
      <c r="AH8" s="179">
        <v>0</v>
      </c>
      <c r="AI8" s="217" t="s">
        <v>380</v>
      </c>
      <c r="AJ8" s="227" t="s">
        <v>382</v>
      </c>
    </row>
    <row r="9" spans="1:36" s="37" customFormat="1" ht="15" customHeight="1" x14ac:dyDescent="0.3">
      <c r="A9" s="169">
        <v>3</v>
      </c>
      <c r="B9" s="170">
        <v>7</v>
      </c>
      <c r="C9" s="245" t="s">
        <v>359</v>
      </c>
      <c r="D9" s="246">
        <v>1</v>
      </c>
      <c r="E9" s="215" t="s">
        <v>366</v>
      </c>
      <c r="F9" s="170">
        <v>2010</v>
      </c>
      <c r="G9" s="206">
        <v>1143</v>
      </c>
      <c r="H9" s="202" t="s">
        <v>378</v>
      </c>
      <c r="I9" s="171">
        <v>4.8000000000000001E-2</v>
      </c>
      <c r="J9" s="172">
        <v>28.4</v>
      </c>
      <c r="K9" s="173">
        <v>44</v>
      </c>
      <c r="L9" s="174">
        <v>1</v>
      </c>
      <c r="M9" s="175">
        <v>0.85370000000000001</v>
      </c>
      <c r="N9" s="173" t="s">
        <v>14</v>
      </c>
      <c r="O9" s="173"/>
      <c r="P9" s="173">
        <v>32</v>
      </c>
      <c r="Q9" s="173" t="s">
        <v>48</v>
      </c>
      <c r="R9" s="240">
        <v>32</v>
      </c>
      <c r="S9" s="237">
        <v>15273</v>
      </c>
      <c r="T9" s="237">
        <v>65111</v>
      </c>
      <c r="U9" s="240">
        <v>5</v>
      </c>
      <c r="V9" s="176">
        <v>95</v>
      </c>
      <c r="W9" s="237">
        <v>1002</v>
      </c>
      <c r="X9" s="240">
        <v>0</v>
      </c>
      <c r="Y9" s="240">
        <v>2</v>
      </c>
      <c r="Z9" s="240">
        <v>0</v>
      </c>
      <c r="AA9" s="237">
        <f t="shared" si="0"/>
        <v>134</v>
      </c>
      <c r="AB9" s="171">
        <v>0</v>
      </c>
      <c r="AC9" s="177">
        <v>1.7</v>
      </c>
      <c r="AD9" s="178">
        <v>0.01</v>
      </c>
      <c r="AE9" s="319">
        <v>32</v>
      </c>
      <c r="AF9" s="179">
        <v>0.01</v>
      </c>
      <c r="AG9" s="179">
        <v>0.01</v>
      </c>
      <c r="AH9" s="179">
        <v>0.01</v>
      </c>
      <c r="AI9" s="217" t="s">
        <v>380</v>
      </c>
      <c r="AJ9" s="227" t="s">
        <v>382</v>
      </c>
    </row>
    <row r="10" spans="1:36" s="37" customFormat="1" ht="15" customHeight="1" x14ac:dyDescent="0.3">
      <c r="A10" s="169">
        <v>4</v>
      </c>
      <c r="B10" s="170">
        <v>8</v>
      </c>
      <c r="C10" s="245" t="s">
        <v>360</v>
      </c>
      <c r="D10" s="246">
        <v>1</v>
      </c>
      <c r="E10" s="215" t="s">
        <v>367</v>
      </c>
      <c r="F10" s="170">
        <v>2010</v>
      </c>
      <c r="G10" s="206">
        <v>1143</v>
      </c>
      <c r="H10" s="202" t="s">
        <v>378</v>
      </c>
      <c r="I10" s="171">
        <v>2.8000000000000001E-2</v>
      </c>
      <c r="J10" s="172">
        <v>26.3</v>
      </c>
      <c r="K10" s="173">
        <v>24</v>
      </c>
      <c r="L10" s="174">
        <v>1.5</v>
      </c>
      <c r="M10" s="175">
        <v>0.85960000000000003</v>
      </c>
      <c r="N10" s="173" t="s">
        <v>14</v>
      </c>
      <c r="O10" s="173"/>
      <c r="P10" s="173">
        <v>29</v>
      </c>
      <c r="Q10" s="173" t="s">
        <v>48</v>
      </c>
      <c r="R10" s="240">
        <v>13</v>
      </c>
      <c r="S10" s="237">
        <v>12265</v>
      </c>
      <c r="T10" s="237">
        <v>66770</v>
      </c>
      <c r="U10" s="240">
        <v>5</v>
      </c>
      <c r="V10" s="176">
        <v>172</v>
      </c>
      <c r="W10" s="176">
        <v>1206</v>
      </c>
      <c r="X10" s="240">
        <v>0</v>
      </c>
      <c r="Y10" s="240">
        <v>8</v>
      </c>
      <c r="Z10" s="240">
        <v>0</v>
      </c>
      <c r="AA10" s="237">
        <f t="shared" si="0"/>
        <v>198</v>
      </c>
      <c r="AB10" s="171">
        <v>0.18</v>
      </c>
      <c r="AC10" s="177">
        <v>6.68</v>
      </c>
      <c r="AD10" s="233">
        <v>0.08</v>
      </c>
      <c r="AE10" s="319">
        <v>18</v>
      </c>
      <c r="AF10" s="179">
        <v>0.05</v>
      </c>
      <c r="AG10" s="179">
        <v>0.02</v>
      </c>
      <c r="AH10" s="179">
        <v>0.01</v>
      </c>
      <c r="AI10" s="217" t="s">
        <v>381</v>
      </c>
      <c r="AJ10" s="227" t="s">
        <v>382</v>
      </c>
    </row>
    <row r="11" spans="1:36" s="37" customFormat="1" ht="15" customHeight="1" x14ac:dyDescent="0.3">
      <c r="A11" s="169">
        <v>5</v>
      </c>
      <c r="B11" s="170">
        <v>5</v>
      </c>
      <c r="C11" s="245" t="s">
        <v>357</v>
      </c>
      <c r="D11" s="246">
        <v>1</v>
      </c>
      <c r="E11" s="215" t="s">
        <v>364</v>
      </c>
      <c r="F11" s="170">
        <v>2010</v>
      </c>
      <c r="G11" s="206">
        <v>1143</v>
      </c>
      <c r="H11" s="202" t="s">
        <v>378</v>
      </c>
      <c r="I11" s="171">
        <v>5.6000000000000001E-2</v>
      </c>
      <c r="J11" s="172">
        <v>25.3</v>
      </c>
      <c r="K11" s="173">
        <v>50</v>
      </c>
      <c r="L11" s="174">
        <v>1.5</v>
      </c>
      <c r="M11" s="175">
        <v>0.85289999999999999</v>
      </c>
      <c r="N11" s="173" t="s">
        <v>14</v>
      </c>
      <c r="O11" s="173"/>
      <c r="P11" s="173">
        <v>18</v>
      </c>
      <c r="Q11" s="173" t="s">
        <v>39</v>
      </c>
      <c r="R11" s="240">
        <v>35</v>
      </c>
      <c r="S11" s="237">
        <v>20494</v>
      </c>
      <c r="T11" s="237">
        <v>67487</v>
      </c>
      <c r="U11" s="240">
        <v>4</v>
      </c>
      <c r="V11" s="176">
        <v>69</v>
      </c>
      <c r="W11" s="237">
        <v>1143</v>
      </c>
      <c r="X11" s="240">
        <v>0</v>
      </c>
      <c r="Y11" s="240">
        <v>1</v>
      </c>
      <c r="Z11" s="240">
        <v>0</v>
      </c>
      <c r="AA11" s="237">
        <f t="shared" si="0"/>
        <v>109</v>
      </c>
      <c r="AB11" s="171">
        <v>0</v>
      </c>
      <c r="AC11" s="177">
        <v>1.87</v>
      </c>
      <c r="AD11" s="233">
        <v>0</v>
      </c>
      <c r="AE11" s="176">
        <v>0</v>
      </c>
      <c r="AF11" s="179">
        <v>0</v>
      </c>
      <c r="AG11" s="179">
        <v>0.01</v>
      </c>
      <c r="AH11" s="179">
        <v>0.01</v>
      </c>
      <c r="AI11" s="217" t="s">
        <v>379</v>
      </c>
      <c r="AJ11" s="227" t="s">
        <v>382</v>
      </c>
    </row>
    <row r="12" spans="1:36" s="37" customFormat="1" ht="15" customHeight="1" x14ac:dyDescent="0.3">
      <c r="A12" s="169">
        <v>6</v>
      </c>
      <c r="B12" s="170">
        <v>11</v>
      </c>
      <c r="C12" s="204" t="s">
        <v>357</v>
      </c>
      <c r="D12" s="202">
        <v>3</v>
      </c>
      <c r="E12" s="215" t="s">
        <v>370</v>
      </c>
      <c r="F12" s="170">
        <v>2010</v>
      </c>
      <c r="G12" s="206">
        <v>731</v>
      </c>
      <c r="H12" s="202" t="s">
        <v>385</v>
      </c>
      <c r="I12" s="171">
        <v>2.1999999999999999E-2</v>
      </c>
      <c r="J12" s="172">
        <v>23.2</v>
      </c>
      <c r="K12" s="173">
        <v>32</v>
      </c>
      <c r="L12" s="174">
        <v>1.5</v>
      </c>
      <c r="M12" s="175">
        <v>0.84319999999999995</v>
      </c>
      <c r="N12" s="173" t="s">
        <v>14</v>
      </c>
      <c r="O12" s="173"/>
      <c r="P12" s="173">
        <v>26</v>
      </c>
      <c r="Q12" s="173" t="s">
        <v>39</v>
      </c>
      <c r="R12" s="240">
        <v>14</v>
      </c>
      <c r="S12" s="237">
        <v>12943</v>
      </c>
      <c r="T12" s="237">
        <v>68807</v>
      </c>
      <c r="U12" s="240">
        <v>3</v>
      </c>
      <c r="V12" s="176">
        <v>62</v>
      </c>
      <c r="W12" s="237">
        <v>1243</v>
      </c>
      <c r="X12" s="240">
        <v>0</v>
      </c>
      <c r="Y12" s="240">
        <v>0</v>
      </c>
      <c r="Z12" s="240">
        <v>0</v>
      </c>
      <c r="AA12" s="237">
        <f t="shared" si="0"/>
        <v>79</v>
      </c>
      <c r="AB12" s="171">
        <v>0</v>
      </c>
      <c r="AC12" s="177">
        <v>0.35</v>
      </c>
      <c r="AD12" s="233">
        <v>0</v>
      </c>
      <c r="AE12" s="176">
        <v>0</v>
      </c>
      <c r="AF12" s="179">
        <v>0.01</v>
      </c>
      <c r="AG12" s="179">
        <v>0.01</v>
      </c>
      <c r="AH12" s="179">
        <v>0</v>
      </c>
      <c r="AI12" s="217" t="s">
        <v>379</v>
      </c>
      <c r="AJ12" s="227" t="s">
        <v>33</v>
      </c>
    </row>
    <row r="13" spans="1:36" s="37" customFormat="1" ht="15" customHeight="1" x14ac:dyDescent="0.3">
      <c r="A13" s="169">
        <v>7</v>
      </c>
      <c r="B13" s="170">
        <v>13</v>
      </c>
      <c r="C13" s="204" t="s">
        <v>359</v>
      </c>
      <c r="D13" s="202">
        <v>3</v>
      </c>
      <c r="E13" s="215" t="s">
        <v>373</v>
      </c>
      <c r="F13" s="170">
        <v>2010</v>
      </c>
      <c r="G13" s="206">
        <v>731</v>
      </c>
      <c r="H13" s="202" t="s">
        <v>385</v>
      </c>
      <c r="I13" s="171">
        <v>2.5000000000000001E-2</v>
      </c>
      <c r="J13" s="172">
        <v>27.8</v>
      </c>
      <c r="K13" s="173">
        <v>40</v>
      </c>
      <c r="L13" s="174">
        <v>1.5</v>
      </c>
      <c r="M13" s="175">
        <v>0.84150000000000003</v>
      </c>
      <c r="N13" s="173" t="s">
        <v>14</v>
      </c>
      <c r="O13" s="173"/>
      <c r="P13" s="173">
        <v>27</v>
      </c>
      <c r="Q13" s="173" t="s">
        <v>39</v>
      </c>
      <c r="R13" s="240">
        <v>21</v>
      </c>
      <c r="S13" s="237">
        <v>16364</v>
      </c>
      <c r="T13" s="237">
        <v>70694</v>
      </c>
      <c r="U13" s="240">
        <v>3</v>
      </c>
      <c r="V13" s="176">
        <v>38</v>
      </c>
      <c r="W13" s="237">
        <v>1068</v>
      </c>
      <c r="X13" s="240">
        <v>0</v>
      </c>
      <c r="Y13" s="240">
        <v>0</v>
      </c>
      <c r="Z13" s="240">
        <v>0</v>
      </c>
      <c r="AA13" s="237">
        <f t="shared" si="0"/>
        <v>62</v>
      </c>
      <c r="AB13" s="171">
        <v>0</v>
      </c>
      <c r="AC13" s="177">
        <v>0.62</v>
      </c>
      <c r="AD13" s="233">
        <v>0.01</v>
      </c>
      <c r="AE13" s="176">
        <v>0</v>
      </c>
      <c r="AF13" s="179">
        <v>0</v>
      </c>
      <c r="AG13" s="179">
        <v>0.01</v>
      </c>
      <c r="AH13" s="179">
        <v>0</v>
      </c>
      <c r="AI13" s="217" t="s">
        <v>381</v>
      </c>
      <c r="AJ13" s="227" t="s">
        <v>33</v>
      </c>
    </row>
    <row r="14" spans="1:36" s="37" customFormat="1" ht="15" customHeight="1" x14ac:dyDescent="0.3">
      <c r="A14" s="169">
        <v>8</v>
      </c>
      <c r="B14" s="170">
        <v>14</v>
      </c>
      <c r="C14" s="245" t="s">
        <v>360</v>
      </c>
      <c r="D14" s="202">
        <v>3</v>
      </c>
      <c r="E14" s="215" t="s">
        <v>372</v>
      </c>
      <c r="F14" s="170">
        <v>2010</v>
      </c>
      <c r="G14" s="206">
        <v>731</v>
      </c>
      <c r="H14" s="202" t="s">
        <v>385</v>
      </c>
      <c r="I14" s="171">
        <v>0.02</v>
      </c>
      <c r="J14" s="172">
        <v>31.2</v>
      </c>
      <c r="K14" s="173">
        <v>62</v>
      </c>
      <c r="L14" s="174">
        <v>1</v>
      </c>
      <c r="M14" s="175">
        <v>0.84199999999999997</v>
      </c>
      <c r="N14" s="173" t="s">
        <v>14</v>
      </c>
      <c r="O14" s="173"/>
      <c r="P14" s="173">
        <v>19</v>
      </c>
      <c r="Q14" s="173" t="s">
        <v>39</v>
      </c>
      <c r="R14" s="240">
        <v>10</v>
      </c>
      <c r="S14" s="237">
        <v>18669</v>
      </c>
      <c r="T14" s="237">
        <v>66036</v>
      </c>
      <c r="U14" s="240">
        <v>3</v>
      </c>
      <c r="V14" s="176">
        <v>24</v>
      </c>
      <c r="W14" s="237">
        <v>665</v>
      </c>
      <c r="X14" s="240">
        <v>0</v>
      </c>
      <c r="Y14" s="240">
        <v>0</v>
      </c>
      <c r="Z14" s="240">
        <v>0</v>
      </c>
      <c r="AA14" s="237">
        <f t="shared" si="0"/>
        <v>37</v>
      </c>
      <c r="AB14" s="171">
        <v>0</v>
      </c>
      <c r="AC14" s="177">
        <v>1.36</v>
      </c>
      <c r="AD14" s="233">
        <v>0.01</v>
      </c>
      <c r="AE14" s="176">
        <v>0</v>
      </c>
      <c r="AF14" s="179">
        <v>0</v>
      </c>
      <c r="AG14" s="179">
        <v>0</v>
      </c>
      <c r="AH14" s="179">
        <v>0</v>
      </c>
      <c r="AI14" s="217" t="s">
        <v>377</v>
      </c>
      <c r="AJ14" s="227" t="s">
        <v>383</v>
      </c>
    </row>
    <row r="15" spans="1:36" s="37" customFormat="1" ht="15" customHeight="1" x14ac:dyDescent="0.3">
      <c r="A15" s="169">
        <v>9</v>
      </c>
      <c r="B15" s="170">
        <v>9</v>
      </c>
      <c r="C15" s="245" t="s">
        <v>356</v>
      </c>
      <c r="D15" s="202">
        <v>3</v>
      </c>
      <c r="E15" s="215" t="s">
        <v>368</v>
      </c>
      <c r="F15" s="170">
        <v>2010</v>
      </c>
      <c r="G15" s="206">
        <v>26706</v>
      </c>
      <c r="H15" s="202" t="s">
        <v>384</v>
      </c>
      <c r="I15" s="171">
        <v>1.7000000000000001E-2</v>
      </c>
      <c r="J15" s="172">
        <v>42.3</v>
      </c>
      <c r="K15" s="173">
        <v>78</v>
      </c>
      <c r="L15" s="174">
        <v>0.5</v>
      </c>
      <c r="M15" s="175">
        <v>0.878</v>
      </c>
      <c r="N15" s="173" t="s">
        <v>14</v>
      </c>
      <c r="O15" s="173"/>
      <c r="P15" s="173">
        <v>15</v>
      </c>
      <c r="Q15" s="173" t="s">
        <v>37</v>
      </c>
      <c r="R15" s="240">
        <v>24</v>
      </c>
      <c r="S15" s="237">
        <v>10131</v>
      </c>
      <c r="T15" s="237">
        <v>44084</v>
      </c>
      <c r="U15" s="240">
        <v>11</v>
      </c>
      <c r="V15" s="176">
        <v>641</v>
      </c>
      <c r="W15" s="237">
        <v>2250</v>
      </c>
      <c r="X15" s="240">
        <v>1</v>
      </c>
      <c r="Y15" s="240">
        <v>1</v>
      </c>
      <c r="Z15" s="240">
        <v>0</v>
      </c>
      <c r="AA15" s="237">
        <f t="shared" si="0"/>
        <v>678</v>
      </c>
      <c r="AB15" s="171">
        <v>0</v>
      </c>
      <c r="AC15" s="177">
        <v>0.13</v>
      </c>
      <c r="AD15" s="178">
        <v>0.22</v>
      </c>
      <c r="AE15" s="176">
        <v>0</v>
      </c>
      <c r="AF15" s="179">
        <v>0.01</v>
      </c>
      <c r="AG15" s="179">
        <v>0.01</v>
      </c>
      <c r="AH15" s="179">
        <v>0.02</v>
      </c>
      <c r="AI15" s="217" t="s">
        <v>377</v>
      </c>
      <c r="AJ15" s="227" t="s">
        <v>383</v>
      </c>
    </row>
    <row r="16" spans="1:36" s="37" customFormat="1" ht="15" customHeight="1" x14ac:dyDescent="0.3">
      <c r="A16" s="169">
        <v>10</v>
      </c>
      <c r="B16" s="170">
        <v>16</v>
      </c>
      <c r="C16" s="245" t="s">
        <v>362</v>
      </c>
      <c r="D16" s="202"/>
      <c r="E16" s="215" t="s">
        <v>375</v>
      </c>
      <c r="F16" s="170">
        <v>2011</v>
      </c>
      <c r="G16" s="206">
        <v>1023</v>
      </c>
      <c r="H16" s="202" t="s">
        <v>376</v>
      </c>
      <c r="I16" s="171">
        <v>2.1999999999999999E-2</v>
      </c>
      <c r="J16" s="172">
        <v>37.299999999999997</v>
      </c>
      <c r="K16" s="173">
        <v>36</v>
      </c>
      <c r="L16" s="174">
        <v>1</v>
      </c>
      <c r="M16" s="175">
        <v>0.87880000000000003</v>
      </c>
      <c r="N16" s="173" t="s">
        <v>14</v>
      </c>
      <c r="O16" s="173"/>
      <c r="P16" s="173">
        <v>21</v>
      </c>
      <c r="Q16" s="173" t="s">
        <v>14</v>
      </c>
      <c r="R16" s="240">
        <v>18</v>
      </c>
      <c r="S16" s="237">
        <v>21157</v>
      </c>
      <c r="T16" s="237">
        <v>64224</v>
      </c>
      <c r="U16" s="240">
        <v>4</v>
      </c>
      <c r="V16" s="176">
        <v>129</v>
      </c>
      <c r="W16" s="237">
        <v>1676</v>
      </c>
      <c r="X16" s="240">
        <v>0</v>
      </c>
      <c r="Y16" s="240">
        <v>1</v>
      </c>
      <c r="Z16" s="240">
        <v>0</v>
      </c>
      <c r="AA16" s="237">
        <f t="shared" si="0"/>
        <v>152</v>
      </c>
      <c r="AB16" s="171">
        <v>0</v>
      </c>
      <c r="AC16" s="177">
        <v>1.35</v>
      </c>
      <c r="AD16" s="178">
        <v>0.22</v>
      </c>
      <c r="AE16" s="176">
        <v>0</v>
      </c>
      <c r="AF16" s="179">
        <v>0</v>
      </c>
      <c r="AG16" s="179">
        <v>0.01</v>
      </c>
      <c r="AH16" s="179">
        <v>0</v>
      </c>
      <c r="AI16" s="217" t="s">
        <v>377</v>
      </c>
      <c r="AJ16" s="227" t="s">
        <v>383</v>
      </c>
    </row>
    <row r="17" spans="1:38" s="37" customFormat="1" ht="15" customHeight="1" x14ac:dyDescent="0.3">
      <c r="A17" s="169">
        <v>11</v>
      </c>
      <c r="B17" s="170">
        <v>10</v>
      </c>
      <c r="C17" s="245" t="s">
        <v>361</v>
      </c>
      <c r="D17" s="202">
        <v>3</v>
      </c>
      <c r="E17" s="215" t="s">
        <v>369</v>
      </c>
      <c r="F17" s="170"/>
      <c r="G17" s="206">
        <v>4749</v>
      </c>
      <c r="H17" s="202" t="s">
        <v>384</v>
      </c>
      <c r="I17" s="218">
        <v>2.1999999999999999E-2</v>
      </c>
      <c r="J17" s="219">
        <v>38.1</v>
      </c>
      <c r="K17" s="220">
        <v>60</v>
      </c>
      <c r="L17" s="221">
        <v>0.5</v>
      </c>
      <c r="M17" s="222">
        <v>0.87670000000000003</v>
      </c>
      <c r="N17" s="220" t="s">
        <v>14</v>
      </c>
      <c r="O17" s="220"/>
      <c r="P17" s="220">
        <v>11</v>
      </c>
      <c r="Q17" s="220" t="s">
        <v>38</v>
      </c>
      <c r="R17" s="272">
        <v>20</v>
      </c>
      <c r="S17" s="273">
        <v>16028</v>
      </c>
      <c r="T17" s="273">
        <v>68308</v>
      </c>
      <c r="U17" s="272">
        <v>20</v>
      </c>
      <c r="V17" s="223">
        <v>971</v>
      </c>
      <c r="W17" s="273">
        <v>3536</v>
      </c>
      <c r="X17" s="272">
        <v>5</v>
      </c>
      <c r="Y17" s="272">
        <v>7</v>
      </c>
      <c r="Z17" s="272">
        <v>0</v>
      </c>
      <c r="AA17" s="273">
        <f t="shared" si="0"/>
        <v>1023</v>
      </c>
      <c r="AB17" s="218">
        <v>0</v>
      </c>
      <c r="AC17" s="224">
        <v>0.39</v>
      </c>
      <c r="AD17" s="225">
        <v>0.23</v>
      </c>
      <c r="AE17" s="223">
        <v>0</v>
      </c>
      <c r="AF17" s="226">
        <v>0.02</v>
      </c>
      <c r="AG17" s="226">
        <v>0.01</v>
      </c>
      <c r="AH17" s="226">
        <v>0.04</v>
      </c>
      <c r="AI17" s="259" t="s">
        <v>377</v>
      </c>
      <c r="AJ17" s="312" t="s">
        <v>383</v>
      </c>
    </row>
    <row r="18" spans="1:38" s="37" customFormat="1" ht="15" customHeight="1" x14ac:dyDescent="0.3">
      <c r="A18" s="169">
        <v>12</v>
      </c>
      <c r="B18" s="170">
        <v>15</v>
      </c>
      <c r="C18" s="204" t="s">
        <v>362</v>
      </c>
      <c r="D18" s="202"/>
      <c r="E18" s="215" t="s">
        <v>374</v>
      </c>
      <c r="F18" s="170">
        <v>2011</v>
      </c>
      <c r="G18" s="206">
        <v>1023</v>
      </c>
      <c r="H18" s="202" t="s">
        <v>376</v>
      </c>
      <c r="I18" s="218">
        <v>2.1999999999999999E-2</v>
      </c>
      <c r="J18" s="219">
        <v>38.1</v>
      </c>
      <c r="K18" s="220">
        <v>38</v>
      </c>
      <c r="L18" s="221">
        <v>1</v>
      </c>
      <c r="M18" s="222">
        <v>0.87790000000000001</v>
      </c>
      <c r="N18" s="220" t="s">
        <v>14</v>
      </c>
      <c r="O18" s="220"/>
      <c r="P18" s="220">
        <v>28</v>
      </c>
      <c r="Q18" s="220" t="s">
        <v>14</v>
      </c>
      <c r="R18" s="272">
        <v>35</v>
      </c>
      <c r="S18" s="273">
        <v>10984</v>
      </c>
      <c r="T18" s="273">
        <v>71058</v>
      </c>
      <c r="U18" s="272">
        <v>20</v>
      </c>
      <c r="V18" s="223">
        <v>441</v>
      </c>
      <c r="W18" s="273">
        <v>5037</v>
      </c>
      <c r="X18" s="272">
        <v>7</v>
      </c>
      <c r="Y18" s="272">
        <v>8</v>
      </c>
      <c r="Z18" s="272">
        <v>0</v>
      </c>
      <c r="AA18" s="273">
        <f t="shared" si="0"/>
        <v>511</v>
      </c>
      <c r="AB18" s="218">
        <v>0</v>
      </c>
      <c r="AC18" s="224">
        <v>0.73</v>
      </c>
      <c r="AD18" s="225">
        <v>0.23</v>
      </c>
      <c r="AE18" s="223">
        <v>0</v>
      </c>
      <c r="AF18" s="226">
        <v>0</v>
      </c>
      <c r="AG18" s="226">
        <v>0.01</v>
      </c>
      <c r="AH18" s="226">
        <v>0.01</v>
      </c>
      <c r="AI18" s="259" t="s">
        <v>379</v>
      </c>
      <c r="AJ18" s="312" t="s">
        <v>33</v>
      </c>
    </row>
    <row r="19" spans="1:38" s="37" customFormat="1" ht="15" customHeight="1" x14ac:dyDescent="0.3">
      <c r="A19" s="169">
        <v>13</v>
      </c>
      <c r="B19" s="170">
        <v>4</v>
      </c>
      <c r="C19" s="204" t="s">
        <v>356</v>
      </c>
      <c r="D19" s="202">
        <v>1</v>
      </c>
      <c r="E19" s="215" t="s">
        <v>363</v>
      </c>
      <c r="F19" s="170">
        <v>2011</v>
      </c>
      <c r="G19" s="206">
        <v>30857</v>
      </c>
      <c r="H19" s="202" t="s">
        <v>376</v>
      </c>
      <c r="I19" s="218">
        <v>1.7000000000000001E-2</v>
      </c>
      <c r="J19" s="219">
        <v>41.5</v>
      </c>
      <c r="K19" s="220">
        <v>58</v>
      </c>
      <c r="L19" s="221">
        <v>0.5</v>
      </c>
      <c r="M19" s="222">
        <v>0.86909999999999998</v>
      </c>
      <c r="N19" s="220" t="s">
        <v>14</v>
      </c>
      <c r="O19" s="220"/>
      <c r="P19" s="220">
        <v>10</v>
      </c>
      <c r="Q19" s="220" t="s">
        <v>38</v>
      </c>
      <c r="R19" s="272">
        <v>147</v>
      </c>
      <c r="S19" s="273">
        <v>9471</v>
      </c>
      <c r="T19" s="273">
        <v>4328</v>
      </c>
      <c r="U19" s="272">
        <v>32</v>
      </c>
      <c r="V19" s="223">
        <v>655</v>
      </c>
      <c r="W19" s="273">
        <v>2728</v>
      </c>
      <c r="X19" s="272">
        <v>4</v>
      </c>
      <c r="Y19" s="272">
        <v>5</v>
      </c>
      <c r="Z19" s="272">
        <v>0</v>
      </c>
      <c r="AA19" s="273">
        <f>+R19+U19+V19+X19+Y19+Z19</f>
        <v>843</v>
      </c>
      <c r="AB19" s="218">
        <v>0</v>
      </c>
      <c r="AC19" s="224">
        <v>0.14000000000000001</v>
      </c>
      <c r="AD19" s="225">
        <v>0.24</v>
      </c>
      <c r="AE19" s="223">
        <v>0</v>
      </c>
      <c r="AF19" s="226">
        <v>0.02</v>
      </c>
      <c r="AG19" s="226">
        <v>0.01</v>
      </c>
      <c r="AH19" s="226">
        <v>0.01</v>
      </c>
      <c r="AI19" s="259" t="s">
        <v>377</v>
      </c>
      <c r="AJ19" s="312" t="s">
        <v>383</v>
      </c>
    </row>
    <row r="20" spans="1:38" s="49" customFormat="1" ht="15" customHeight="1" thickBot="1" x14ac:dyDescent="0.35">
      <c r="A20" s="50"/>
      <c r="B20" s="51"/>
      <c r="C20" s="51"/>
      <c r="D20" s="51"/>
      <c r="E20" s="114"/>
      <c r="F20" s="52"/>
      <c r="G20" s="53"/>
      <c r="H20" s="51"/>
      <c r="I20" s="54"/>
      <c r="J20" s="55"/>
      <c r="K20" s="51"/>
      <c r="L20" s="55"/>
      <c r="M20" s="56"/>
      <c r="N20" s="52"/>
      <c r="O20" s="51"/>
      <c r="P20" s="52"/>
      <c r="Q20" s="52"/>
      <c r="R20" s="51"/>
      <c r="S20" s="57"/>
      <c r="T20" s="57"/>
      <c r="U20" s="51"/>
      <c r="V20" s="57"/>
      <c r="W20" s="57"/>
      <c r="X20" s="51"/>
      <c r="Y20" s="51"/>
      <c r="Z20" s="51"/>
      <c r="AA20" s="51"/>
      <c r="AB20" s="57"/>
      <c r="AC20" s="58"/>
      <c r="AD20" s="59"/>
      <c r="AE20" s="57"/>
      <c r="AF20" s="59"/>
      <c r="AG20" s="59"/>
      <c r="AH20" s="59"/>
      <c r="AI20" s="115"/>
      <c r="AJ20" s="73"/>
    </row>
    <row r="21" spans="1:38" ht="15" thickTop="1" x14ac:dyDescent="0.35"/>
    <row r="22" spans="1:38" ht="16.5" x14ac:dyDescent="0.45">
      <c r="A22" s="2" t="s">
        <v>45</v>
      </c>
      <c r="AB22" s="260" t="s">
        <v>230</v>
      </c>
      <c r="AC22" s="260"/>
      <c r="AD22" s="260"/>
    </row>
    <row r="23" spans="1:38" ht="17" x14ac:dyDescent="0.35">
      <c r="L23" s="2"/>
      <c r="M23" s="2"/>
      <c r="N23" s="2"/>
      <c r="O23"/>
      <c r="P23" s="5"/>
      <c r="S23" s="2"/>
      <c r="T23" s="1"/>
      <c r="U23" s="104"/>
      <c r="V23" s="104"/>
      <c r="W23" s="104"/>
      <c r="X23" s="104"/>
      <c r="Y23" s="104"/>
      <c r="Z23" s="104"/>
      <c r="AA23" s="104"/>
      <c r="AB23" s="104"/>
      <c r="AC23" s="263" t="s">
        <v>67</v>
      </c>
      <c r="AD23" s="264"/>
      <c r="AE23" s="262"/>
      <c r="AF23" s="104"/>
      <c r="AG23" s="104"/>
      <c r="AH23" s="116"/>
      <c r="AI23" s="6"/>
      <c r="AJ23" s="8"/>
      <c r="AK23" s="8"/>
      <c r="AL23" s="8"/>
    </row>
    <row r="24" spans="1:38" ht="15" customHeight="1" x14ac:dyDescent="0.45">
      <c r="L24" s="2"/>
      <c r="M24" s="2"/>
      <c r="N24" s="2"/>
      <c r="O24" s="4"/>
      <c r="P24" s="107" t="s">
        <v>135</v>
      </c>
      <c r="Q24" s="105"/>
      <c r="R24" s="105"/>
      <c r="S24" s="105"/>
      <c r="T24" s="105"/>
      <c r="U24" s="105"/>
      <c r="V24" s="105"/>
      <c r="W24" s="105"/>
      <c r="X24" s="105"/>
      <c r="Y24" s="105"/>
      <c r="Z24" s="105"/>
      <c r="AA24" s="105"/>
      <c r="AB24" s="105"/>
      <c r="AC24" s="260"/>
      <c r="AD24" s="260"/>
      <c r="AE24" s="260"/>
      <c r="AF24" s="8"/>
      <c r="AH24" s="9"/>
      <c r="AI24" s="2"/>
    </row>
    <row r="25" spans="1:38" ht="18" customHeight="1" x14ac:dyDescent="0.45">
      <c r="L25" s="2"/>
      <c r="M25" s="2"/>
      <c r="N25" s="2"/>
      <c r="O25" s="4"/>
      <c r="P25" s="108" t="s">
        <v>136</v>
      </c>
      <c r="Q25" s="707" t="s">
        <v>137</v>
      </c>
      <c r="R25" s="707"/>
      <c r="S25" s="707"/>
      <c r="T25" s="707"/>
      <c r="U25" s="707"/>
      <c r="V25" s="707"/>
      <c r="W25" s="707"/>
      <c r="X25" s="707"/>
      <c r="Y25" s="707"/>
      <c r="Z25" s="707"/>
      <c r="AA25" s="707"/>
      <c r="AB25" s="707"/>
      <c r="AC25" s="260"/>
      <c r="AD25" s="260"/>
      <c r="AE25" s="260"/>
      <c r="AF25" s="8"/>
      <c r="AH25" s="9"/>
      <c r="AI25" s="2"/>
    </row>
    <row r="26" spans="1:38" ht="15" customHeight="1" x14ac:dyDescent="0.45">
      <c r="L26" s="2"/>
      <c r="M26" s="2"/>
      <c r="N26" s="2"/>
      <c r="O26" s="4"/>
      <c r="P26" s="90"/>
      <c r="Q26" s="708" t="s">
        <v>138</v>
      </c>
      <c r="R26" s="708"/>
      <c r="S26" s="708"/>
      <c r="T26" s="708"/>
      <c r="U26" s="708"/>
      <c r="V26" s="708"/>
      <c r="W26" s="708"/>
      <c r="X26" s="708"/>
      <c r="Y26" s="708"/>
      <c r="Z26" s="708"/>
      <c r="AA26" s="708"/>
      <c r="AB26" s="708"/>
      <c r="AC26" s="260"/>
      <c r="AD26" s="260"/>
      <c r="AE26" s="260"/>
      <c r="AF26" s="8"/>
      <c r="AH26" s="9"/>
      <c r="AI26" s="2"/>
    </row>
    <row r="27" spans="1:38" ht="15" customHeight="1" x14ac:dyDescent="0.45">
      <c r="L27" s="2"/>
      <c r="M27" s="2"/>
      <c r="N27" s="2"/>
      <c r="O27" s="4"/>
      <c r="P27" s="90"/>
      <c r="Q27" s="708"/>
      <c r="R27" s="708"/>
      <c r="S27" s="708"/>
      <c r="T27" s="708"/>
      <c r="U27" s="708"/>
      <c r="V27" s="708"/>
      <c r="W27" s="708"/>
      <c r="X27" s="708"/>
      <c r="Y27" s="708"/>
      <c r="Z27" s="708"/>
      <c r="AA27" s="708"/>
      <c r="AB27" s="708"/>
      <c r="AC27" s="260"/>
      <c r="AD27" s="260"/>
      <c r="AE27" s="260"/>
      <c r="AF27" s="8"/>
      <c r="AH27" s="9"/>
      <c r="AI27" s="2"/>
    </row>
    <row r="28" spans="1:38" ht="15" customHeight="1" x14ac:dyDescent="0.45">
      <c r="L28" s="2"/>
      <c r="M28" s="2"/>
      <c r="N28" s="2"/>
      <c r="O28" s="4"/>
      <c r="P28" s="90"/>
      <c r="Q28" s="708"/>
      <c r="R28" s="708"/>
      <c r="S28" s="708"/>
      <c r="T28" s="708"/>
      <c r="U28" s="708"/>
      <c r="V28" s="708"/>
      <c r="W28" s="708"/>
      <c r="X28" s="708"/>
      <c r="Y28" s="708"/>
      <c r="Z28" s="708"/>
      <c r="AA28" s="708"/>
      <c r="AB28" s="708"/>
      <c r="AC28" s="260"/>
      <c r="AD28" s="260"/>
      <c r="AE28" s="260"/>
      <c r="AF28" s="8"/>
      <c r="AH28" s="9"/>
      <c r="AI28" s="2"/>
    </row>
    <row r="29" spans="1:38" ht="15" customHeight="1" x14ac:dyDescent="0.35">
      <c r="L29" s="2"/>
      <c r="M29" s="2"/>
      <c r="N29" s="2"/>
      <c r="O29" s="4"/>
      <c r="P29" s="108" t="s">
        <v>139</v>
      </c>
      <c r="Q29" s="705" t="s">
        <v>140</v>
      </c>
      <c r="R29" s="705"/>
      <c r="S29" s="705"/>
      <c r="T29" s="705"/>
      <c r="U29" s="705"/>
      <c r="V29" s="705"/>
      <c r="W29" s="705"/>
      <c r="X29" s="705"/>
      <c r="Y29" s="705"/>
      <c r="Z29" s="705"/>
      <c r="AA29" s="705"/>
      <c r="AB29" s="705"/>
      <c r="AC29" s="6"/>
      <c r="AF29" s="8"/>
      <c r="AH29" s="9"/>
      <c r="AI29" s="2"/>
    </row>
    <row r="30" spans="1:38" ht="15" customHeight="1" x14ac:dyDescent="0.35">
      <c r="L30" s="2"/>
      <c r="M30" s="2"/>
      <c r="N30" s="2"/>
      <c r="O30" s="4"/>
      <c r="P30" s="106"/>
      <c r="Q30" s="705"/>
      <c r="R30" s="705"/>
      <c r="S30" s="705"/>
      <c r="T30" s="705"/>
      <c r="U30" s="705"/>
      <c r="V30" s="705"/>
      <c r="W30" s="705"/>
      <c r="X30" s="705"/>
      <c r="Y30" s="705"/>
      <c r="Z30" s="705"/>
      <c r="AA30" s="705"/>
      <c r="AB30" s="705"/>
      <c r="AC30" s="6"/>
      <c r="AF30" s="8"/>
      <c r="AH30" s="9"/>
      <c r="AI30" s="2"/>
    </row>
    <row r="31" spans="1:38" ht="15" customHeight="1" x14ac:dyDescent="0.35">
      <c r="L31" s="2"/>
      <c r="M31" s="2"/>
      <c r="N31" s="2"/>
      <c r="O31" s="4"/>
      <c r="Q31" s="705"/>
      <c r="R31" s="705"/>
      <c r="S31" s="705"/>
      <c r="T31" s="705"/>
      <c r="U31" s="705"/>
      <c r="V31" s="705"/>
      <c r="W31" s="705"/>
      <c r="X31" s="705"/>
      <c r="Y31" s="705"/>
      <c r="Z31" s="705"/>
      <c r="AA31" s="705"/>
      <c r="AB31" s="705"/>
      <c r="AC31" s="6"/>
      <c r="AF31" s="8"/>
      <c r="AH31" s="9"/>
      <c r="AI31" s="2"/>
    </row>
    <row r="32" spans="1:38" x14ac:dyDescent="0.35">
      <c r="L32" s="2"/>
      <c r="M32" s="2"/>
      <c r="N32" s="2"/>
      <c r="O32" s="4"/>
      <c r="Q32" s="705"/>
      <c r="R32" s="705"/>
      <c r="S32" s="705"/>
      <c r="T32" s="705"/>
      <c r="U32" s="705"/>
      <c r="V32" s="705"/>
      <c r="W32" s="705"/>
      <c r="X32" s="705"/>
      <c r="Y32" s="705"/>
      <c r="Z32" s="705"/>
      <c r="AA32" s="705"/>
      <c r="AB32" s="705"/>
      <c r="AC32" s="6"/>
      <c r="AF32" s="8"/>
      <c r="AH32" s="9"/>
      <c r="AI32" s="2"/>
    </row>
    <row r="33" spans="12:35" ht="19.5" x14ac:dyDescent="0.6">
      <c r="L33" s="2"/>
      <c r="M33" s="2"/>
      <c r="N33" s="2"/>
      <c r="O33" s="4"/>
      <c r="P33" s="109" t="s">
        <v>142</v>
      </c>
      <c r="Q33" s="705" t="s">
        <v>141</v>
      </c>
      <c r="R33" s="705"/>
      <c r="S33" s="705"/>
      <c r="T33" s="705"/>
      <c r="U33" s="705"/>
      <c r="V33" s="705"/>
      <c r="W33" s="705"/>
      <c r="X33" s="705"/>
      <c r="Y33" s="705"/>
      <c r="Z33" s="705"/>
      <c r="AA33" s="705"/>
      <c r="AB33" s="705"/>
      <c r="AC33" s="6"/>
      <c r="AF33" s="8"/>
      <c r="AH33" s="9"/>
      <c r="AI33" s="2"/>
    </row>
    <row r="34" spans="12:35" x14ac:dyDescent="0.35">
      <c r="L34" s="2"/>
      <c r="M34" s="2"/>
      <c r="N34" s="2"/>
      <c r="O34" s="4"/>
      <c r="Q34" s="705"/>
      <c r="R34" s="705"/>
      <c r="S34" s="705"/>
      <c r="T34" s="705"/>
      <c r="U34" s="705"/>
      <c r="V34" s="705"/>
      <c r="W34" s="705"/>
      <c r="X34" s="705"/>
      <c r="Y34" s="705"/>
      <c r="Z34" s="705"/>
      <c r="AA34" s="705"/>
      <c r="AB34" s="705"/>
      <c r="AC34" s="6"/>
      <c r="AF34" s="8"/>
      <c r="AH34" s="9"/>
      <c r="AI34" s="2"/>
    </row>
    <row r="35" spans="12:35" x14ac:dyDescent="0.35">
      <c r="L35" s="2"/>
      <c r="M35" s="2"/>
      <c r="N35" s="2"/>
      <c r="O35" s="4"/>
      <c r="Q35" s="6"/>
      <c r="R35" s="6"/>
      <c r="S35" s="2"/>
      <c r="T35" s="2"/>
      <c r="U35" s="6"/>
      <c r="W35" s="2"/>
      <c r="Z35" s="7"/>
      <c r="AA35" s="7"/>
      <c r="AB35" s="8"/>
      <c r="AC35" s="6"/>
      <c r="AF35" s="8"/>
      <c r="AH35" s="9"/>
      <c r="AI35" s="2"/>
    </row>
    <row r="36" spans="12:35" ht="19.5" customHeight="1" x14ac:dyDescent="0.5">
      <c r="L36" s="2"/>
      <c r="M36" s="2"/>
      <c r="N36" s="2"/>
      <c r="O36" s="4"/>
      <c r="P36" s="110" t="s">
        <v>144</v>
      </c>
      <c r="Q36" s="705" t="s">
        <v>143</v>
      </c>
      <c r="R36" s="705"/>
      <c r="S36" s="705"/>
      <c r="T36" s="705"/>
      <c r="U36" s="705"/>
      <c r="V36" s="705"/>
      <c r="W36" s="705"/>
      <c r="X36" s="705"/>
      <c r="Y36" s="705"/>
      <c r="Z36" s="705"/>
      <c r="AA36" s="705"/>
      <c r="AB36" s="705"/>
      <c r="AC36" s="6"/>
      <c r="AF36" s="8"/>
      <c r="AH36" s="9"/>
      <c r="AI36" s="2"/>
    </row>
    <row r="37" spans="12:35" ht="15" customHeight="1" x14ac:dyDescent="0.35">
      <c r="L37" s="2"/>
      <c r="M37" s="2"/>
      <c r="N37" s="2"/>
      <c r="O37" s="4"/>
      <c r="Q37" s="705"/>
      <c r="R37" s="705"/>
      <c r="S37" s="705"/>
      <c r="T37" s="705"/>
      <c r="U37" s="705"/>
      <c r="V37" s="705"/>
      <c r="W37" s="705"/>
      <c r="X37" s="705"/>
      <c r="Y37" s="705"/>
      <c r="Z37" s="705"/>
      <c r="AA37" s="705"/>
      <c r="AB37" s="705"/>
      <c r="AC37" s="6"/>
      <c r="AF37" s="8"/>
      <c r="AH37" s="9"/>
      <c r="AI37" s="2"/>
    </row>
    <row r="38" spans="12:35" ht="17.149999999999999" customHeight="1" x14ac:dyDescent="0.35">
      <c r="L38" s="2"/>
      <c r="M38" s="2"/>
      <c r="N38" s="2"/>
      <c r="O38" s="4"/>
      <c r="Q38" s="113">
        <v>1</v>
      </c>
      <c r="R38" s="706" t="s">
        <v>145</v>
      </c>
      <c r="S38" s="706"/>
      <c r="T38" s="706"/>
      <c r="U38" s="706"/>
      <c r="V38" s="706"/>
      <c r="W38" s="706"/>
      <c r="X38" s="706"/>
      <c r="Y38" s="706"/>
      <c r="Z38" s="706"/>
      <c r="AA38" s="706"/>
      <c r="AB38" s="706"/>
      <c r="AC38" s="6"/>
      <c r="AF38" s="8"/>
      <c r="AH38" s="9"/>
      <c r="AI38" s="2"/>
    </row>
    <row r="39" spans="12:35" ht="17.149999999999999" customHeight="1" x14ac:dyDescent="0.35">
      <c r="L39" s="2"/>
      <c r="M39" s="2"/>
      <c r="N39" s="2"/>
      <c r="O39" s="4"/>
      <c r="Q39" s="112">
        <v>2</v>
      </c>
      <c r="R39" s="703" t="s">
        <v>146</v>
      </c>
      <c r="S39" s="704"/>
      <c r="T39" s="704"/>
      <c r="U39" s="704"/>
      <c r="V39" s="704"/>
      <c r="W39" s="704"/>
      <c r="X39" s="704"/>
      <c r="Y39" s="704"/>
      <c r="Z39" s="704"/>
      <c r="AA39" s="704"/>
      <c r="AB39" s="704"/>
      <c r="AC39" s="6"/>
      <c r="AF39" s="8"/>
      <c r="AH39" s="9"/>
      <c r="AI39" s="2"/>
    </row>
    <row r="40" spans="12:35" ht="17.149999999999999" customHeight="1" x14ac:dyDescent="0.35">
      <c r="L40" s="2"/>
      <c r="M40" s="2"/>
      <c r="N40" s="2"/>
      <c r="O40" s="4"/>
      <c r="Q40" s="112">
        <v>3</v>
      </c>
      <c r="R40" s="703" t="s">
        <v>147</v>
      </c>
      <c r="S40" s="704"/>
      <c r="T40" s="704"/>
      <c r="U40" s="704"/>
      <c r="V40" s="704"/>
      <c r="W40" s="704"/>
      <c r="X40" s="704"/>
      <c r="Y40" s="704"/>
      <c r="Z40" s="704"/>
      <c r="AA40" s="704"/>
      <c r="AB40" s="704"/>
      <c r="AC40" s="6"/>
      <c r="AF40" s="8"/>
      <c r="AH40" s="9"/>
      <c r="AI40" s="2"/>
    </row>
    <row r="41" spans="12:35" ht="17.149999999999999" customHeight="1" x14ac:dyDescent="0.35">
      <c r="L41" s="2"/>
      <c r="M41" s="2"/>
      <c r="N41" s="2"/>
      <c r="O41" s="4"/>
      <c r="Q41" s="112">
        <v>4</v>
      </c>
      <c r="R41" s="703" t="s">
        <v>148</v>
      </c>
      <c r="S41" s="704"/>
      <c r="T41" s="704"/>
      <c r="U41" s="704"/>
      <c r="V41" s="704"/>
      <c r="W41" s="704"/>
      <c r="X41" s="704"/>
      <c r="Y41" s="704"/>
      <c r="Z41" s="704"/>
      <c r="AA41" s="704"/>
      <c r="AB41" s="704"/>
      <c r="AC41" s="6"/>
      <c r="AF41" s="8"/>
      <c r="AH41" s="9"/>
      <c r="AI41" s="2"/>
    </row>
    <row r="42" spans="12:35" ht="17.149999999999999" customHeight="1" x14ac:dyDescent="0.5">
      <c r="L42" s="2"/>
      <c r="M42" s="2"/>
      <c r="N42" s="2"/>
      <c r="O42" s="4"/>
      <c r="Q42" s="111">
        <v>5</v>
      </c>
      <c r="R42" s="703" t="s">
        <v>149</v>
      </c>
      <c r="S42" s="703"/>
      <c r="T42" s="703"/>
      <c r="U42" s="703"/>
      <c r="V42" s="703"/>
      <c r="W42" s="703"/>
      <c r="X42" s="703"/>
      <c r="Y42" s="703"/>
      <c r="Z42" s="703"/>
      <c r="AA42" s="703"/>
      <c r="AB42" s="703"/>
      <c r="AC42" s="6"/>
      <c r="AF42" s="8"/>
      <c r="AH42" s="9"/>
      <c r="AI42" s="2"/>
    </row>
    <row r="43" spans="12:35" x14ac:dyDescent="0.35">
      <c r="L43" s="2"/>
      <c r="M43" s="2"/>
      <c r="N43" s="2"/>
      <c r="O43" s="4"/>
      <c r="Q43" s="6"/>
      <c r="R43" s="6"/>
      <c r="S43" s="2"/>
      <c r="T43" s="2"/>
      <c r="U43" s="6"/>
      <c r="W43" s="2"/>
      <c r="Z43" s="7"/>
      <c r="AA43" s="7"/>
      <c r="AB43" s="8"/>
      <c r="AC43" s="6"/>
      <c r="AF43" s="8"/>
      <c r="AH43" s="9"/>
      <c r="AI43" s="2"/>
    </row>
    <row r="44" spans="12:35" ht="18" customHeight="1" x14ac:dyDescent="0.5">
      <c r="L44" s="2"/>
      <c r="M44" s="2"/>
      <c r="N44" s="2"/>
      <c r="O44" s="4"/>
      <c r="P44" s="117" t="s">
        <v>150</v>
      </c>
      <c r="Q44" s="6"/>
      <c r="R44" s="6"/>
      <c r="S44" s="2"/>
      <c r="T44" s="2"/>
      <c r="U44" s="6"/>
      <c r="W44" s="2"/>
      <c r="Z44" s="7"/>
      <c r="AA44" s="7"/>
      <c r="AB44" s="8"/>
      <c r="AC44" s="6"/>
      <c r="AF44" s="8"/>
      <c r="AH44" s="9"/>
      <c r="AI44" s="2"/>
    </row>
    <row r="45" spans="12:35" ht="15" customHeight="1" x14ac:dyDescent="0.35">
      <c r="L45" s="2"/>
      <c r="M45" s="2"/>
      <c r="N45" s="2"/>
      <c r="O45" s="4"/>
      <c r="Q45" s="78" t="s">
        <v>67</v>
      </c>
      <c r="R45" s="709" t="s">
        <v>151</v>
      </c>
      <c r="S45" s="709"/>
      <c r="T45" s="709"/>
      <c r="U45" s="709"/>
      <c r="V45" s="709"/>
      <c r="W45" s="709"/>
      <c r="X45" s="709"/>
      <c r="Y45" s="709"/>
      <c r="Z45" s="709"/>
      <c r="AA45" s="709"/>
      <c r="AB45" s="709"/>
      <c r="AC45" s="709"/>
      <c r="AD45" s="709"/>
      <c r="AF45" s="8"/>
      <c r="AH45" s="9"/>
      <c r="AI45" s="2"/>
    </row>
    <row r="46" spans="12:35" ht="15" customHeight="1" x14ac:dyDescent="0.35">
      <c r="L46" s="2"/>
      <c r="M46" s="2"/>
      <c r="N46" s="2"/>
      <c r="O46" s="4"/>
      <c r="Q46" s="13" t="s">
        <v>72</v>
      </c>
      <c r="R46" s="702" t="s">
        <v>184</v>
      </c>
      <c r="S46" s="702"/>
      <c r="T46" s="702"/>
      <c r="U46" s="702"/>
      <c r="V46" s="702"/>
      <c r="W46" s="702"/>
      <c r="X46" s="702"/>
      <c r="Y46" s="702"/>
      <c r="Z46" s="702"/>
      <c r="AA46" s="702"/>
      <c r="AB46" s="702"/>
      <c r="AC46" s="702"/>
      <c r="AD46" s="702"/>
      <c r="AF46" s="8"/>
      <c r="AH46" s="9"/>
      <c r="AI46" s="2"/>
    </row>
    <row r="47" spans="12:35" ht="15" customHeight="1" x14ac:dyDescent="0.55000000000000004">
      <c r="L47" s="2"/>
      <c r="M47" s="2"/>
      <c r="N47" s="2"/>
      <c r="O47" s="4"/>
      <c r="Q47" s="13" t="s">
        <v>76</v>
      </c>
      <c r="R47" s="119" t="s">
        <v>152</v>
      </c>
      <c r="S47" s="2"/>
      <c r="T47" s="2"/>
      <c r="U47" s="6"/>
      <c r="W47" s="2"/>
      <c r="Z47" s="7"/>
      <c r="AA47" s="7"/>
      <c r="AB47" s="8"/>
      <c r="AC47" s="6"/>
      <c r="AF47" s="8"/>
      <c r="AH47" s="9"/>
      <c r="AI47" s="2"/>
    </row>
    <row r="48" spans="12:35" ht="18" x14ac:dyDescent="0.55000000000000004">
      <c r="L48" s="2"/>
      <c r="M48" s="2"/>
      <c r="N48" s="2"/>
      <c r="O48" s="4"/>
      <c r="Q48" s="13" t="s">
        <v>154</v>
      </c>
      <c r="R48" s="118" t="s">
        <v>153</v>
      </c>
      <c r="S48" s="2"/>
      <c r="T48" s="2"/>
      <c r="U48" s="6"/>
      <c r="W48" s="2"/>
      <c r="Z48" s="7"/>
      <c r="AA48" s="7"/>
      <c r="AB48" s="8"/>
      <c r="AC48" s="6"/>
      <c r="AF48" s="8"/>
      <c r="AH48" s="9"/>
      <c r="AI48" s="2"/>
    </row>
    <row r="49" spans="12:35" ht="18" x14ac:dyDescent="0.55000000000000004">
      <c r="L49" s="2"/>
      <c r="M49" s="2"/>
      <c r="N49" s="2"/>
      <c r="O49" s="4"/>
      <c r="Q49" s="13"/>
      <c r="R49" s="119" t="s">
        <v>155</v>
      </c>
      <c r="S49" s="2"/>
      <c r="T49" s="2"/>
      <c r="U49" s="6"/>
      <c r="W49" s="2"/>
      <c r="Z49" s="7"/>
      <c r="AA49" s="7"/>
      <c r="AB49" s="8"/>
      <c r="AC49" s="6"/>
      <c r="AF49" s="8"/>
      <c r="AH49" s="9"/>
      <c r="AI49" s="2"/>
    </row>
    <row r="50" spans="12:35" x14ac:dyDescent="0.35">
      <c r="L50" s="2"/>
      <c r="M50" s="2"/>
      <c r="N50" s="2"/>
      <c r="O50" s="4"/>
      <c r="Q50" s="13"/>
      <c r="R50" s="6"/>
      <c r="S50" s="2"/>
      <c r="T50" s="2"/>
      <c r="U50" s="6"/>
      <c r="W50" s="2"/>
      <c r="Z50" s="7"/>
      <c r="AA50" s="7"/>
      <c r="AB50" s="8"/>
      <c r="AC50" s="6"/>
      <c r="AF50" s="8"/>
      <c r="AH50" s="9"/>
      <c r="AI50" s="2"/>
    </row>
    <row r="51" spans="12:35" x14ac:dyDescent="0.35">
      <c r="L51" s="2"/>
      <c r="M51" s="2"/>
      <c r="N51" s="2"/>
      <c r="O51" s="4"/>
      <c r="Q51" s="13"/>
      <c r="R51" s="6"/>
      <c r="S51" s="2"/>
      <c r="T51" s="2"/>
      <c r="U51" s="6"/>
      <c r="W51" s="2"/>
      <c r="Z51" s="7"/>
      <c r="AA51" s="7"/>
      <c r="AB51" s="8"/>
      <c r="AC51" s="6"/>
      <c r="AF51" s="8"/>
      <c r="AH51" s="9"/>
      <c r="AI51" s="2"/>
    </row>
    <row r="52" spans="12:35" x14ac:dyDescent="0.35">
      <c r="L52" s="2"/>
      <c r="M52" s="2"/>
      <c r="N52" s="2"/>
      <c r="O52" s="4"/>
      <c r="Q52" s="13"/>
      <c r="R52" s="6"/>
      <c r="S52" s="2"/>
      <c r="T52" s="2"/>
      <c r="U52" s="6"/>
      <c r="W52" s="2"/>
      <c r="Z52" s="7"/>
      <c r="AA52" s="7"/>
      <c r="AB52" s="8"/>
      <c r="AC52" s="6"/>
      <c r="AF52" s="8"/>
      <c r="AH52" s="9"/>
      <c r="AI52" s="2"/>
    </row>
    <row r="53" spans="12:35" x14ac:dyDescent="0.35">
      <c r="L53" s="2"/>
      <c r="M53" s="2"/>
      <c r="N53" s="2"/>
      <c r="O53" s="4"/>
      <c r="Q53" s="13"/>
      <c r="R53" s="6"/>
      <c r="S53" s="2"/>
      <c r="T53" s="2"/>
      <c r="U53" s="6"/>
      <c r="W53" s="2"/>
      <c r="Z53" s="7"/>
      <c r="AA53" s="7"/>
      <c r="AB53" s="8"/>
      <c r="AC53" s="6"/>
      <c r="AF53" s="8"/>
      <c r="AH53" s="9"/>
      <c r="AI53" s="2"/>
    </row>
    <row r="54" spans="12:35" x14ac:dyDescent="0.35">
      <c r="M54" s="2"/>
      <c r="N54" s="13"/>
      <c r="O54" s="6"/>
      <c r="Q54" s="2"/>
      <c r="R54" s="6"/>
      <c r="S54" s="2"/>
      <c r="T54" s="2"/>
      <c r="W54" s="7"/>
      <c r="X54" s="7"/>
      <c r="Y54" s="8"/>
      <c r="Z54" s="6"/>
      <c r="AA54" s="8"/>
      <c r="AB54" s="8"/>
      <c r="AC54" s="8"/>
      <c r="AE54" s="9"/>
      <c r="AF54" s="2"/>
      <c r="AG54" s="2"/>
      <c r="AH54" s="2"/>
      <c r="AI54" s="2"/>
    </row>
    <row r="55" spans="12:35" x14ac:dyDescent="0.35">
      <c r="P55" s="13"/>
      <c r="Q55" s="6"/>
      <c r="S55" s="2"/>
      <c r="W55" s="2"/>
      <c r="Y55" s="7"/>
      <c r="Z55" s="7"/>
      <c r="AA55" s="8"/>
      <c r="AB55" s="6"/>
      <c r="AC55" s="8"/>
      <c r="AF55" s="8"/>
      <c r="AG55" s="9"/>
      <c r="AH55" s="2"/>
      <c r="AI55" s="2"/>
    </row>
    <row r="56" spans="12:35" x14ac:dyDescent="0.35">
      <c r="P56" s="6"/>
      <c r="Q56" s="6"/>
      <c r="S56" s="2"/>
      <c r="W56" s="2"/>
      <c r="Y56" s="7"/>
      <c r="Z56" s="7"/>
      <c r="AA56" s="8"/>
      <c r="AB56" s="6"/>
      <c r="AC56" s="8"/>
      <c r="AF56" s="8"/>
      <c r="AG56" s="9"/>
      <c r="AH56" s="2"/>
      <c r="AI56" s="2"/>
    </row>
  </sheetData>
  <sortState ref="B7:AJ19">
    <sortCondition descending="1" ref="AE7:AE19"/>
  </sortState>
  <mergeCells count="60">
    <mergeCell ref="B6:H6"/>
    <mergeCell ref="AD2:AD3"/>
    <mergeCell ref="AD4:AD5"/>
    <mergeCell ref="R46:AD46"/>
    <mergeCell ref="R41:AB41"/>
    <mergeCell ref="R42:AB42"/>
    <mergeCell ref="Q36:AB37"/>
    <mergeCell ref="R38:AB38"/>
    <mergeCell ref="R39:AB39"/>
    <mergeCell ref="R40:AB40"/>
    <mergeCell ref="Q25:AB25"/>
    <mergeCell ref="Q26:AB28"/>
    <mergeCell ref="Q29:AB32"/>
    <mergeCell ref="Q33:AB34"/>
    <mergeCell ref="R45:AD45"/>
    <mergeCell ref="Z4:Z5"/>
    <mergeCell ref="V4:V5"/>
    <mergeCell ref="X4:X5"/>
    <mergeCell ref="W4:W5"/>
    <mergeCell ref="T4:T5"/>
    <mergeCell ref="Y4:Y5"/>
    <mergeCell ref="U4:U5"/>
    <mergeCell ref="N4:N5"/>
    <mergeCell ref="R4:R5"/>
    <mergeCell ref="S4:S5"/>
    <mergeCell ref="G1:G3"/>
    <mergeCell ref="I2:I3"/>
    <mergeCell ref="I4:I5"/>
    <mergeCell ref="J4:J5"/>
    <mergeCell ref="K4:K5"/>
    <mergeCell ref="L4:L5"/>
    <mergeCell ref="M4:M5"/>
    <mergeCell ref="E1:E3"/>
    <mergeCell ref="L2:L3"/>
    <mergeCell ref="K2:K3"/>
    <mergeCell ref="H1:H3"/>
    <mergeCell ref="I1:AJ1"/>
    <mergeCell ref="AF2:AH2"/>
    <mergeCell ref="AI2:AI3"/>
    <mergeCell ref="O2:O3"/>
    <mergeCell ref="P2:Q2"/>
    <mergeCell ref="J2:J3"/>
    <mergeCell ref="M2:M3"/>
    <mergeCell ref="N2:N3"/>
    <mergeCell ref="A1:A3"/>
    <mergeCell ref="B1:B3"/>
    <mergeCell ref="F1:F3"/>
    <mergeCell ref="C1:D3"/>
    <mergeCell ref="AJ2:AJ5"/>
    <mergeCell ref="A4:H5"/>
    <mergeCell ref="O4:O5"/>
    <mergeCell ref="P4:Q5"/>
    <mergeCell ref="AA4:AA5"/>
    <mergeCell ref="AB4:AC5"/>
    <mergeCell ref="AE4:AE5"/>
    <mergeCell ref="AF4:AH5"/>
    <mergeCell ref="AI4:AI5"/>
    <mergeCell ref="R2:AA2"/>
    <mergeCell ref="AB2:AC2"/>
    <mergeCell ref="AE2:AE3"/>
  </mergeCells>
  <phoneticPr fontId="2" type="noConversion"/>
  <pageMargins left="0.21" right="0.17" top="0.35" bottom="0.34" header="0.3" footer="0.3"/>
  <pageSetup paperSize="9" scale="70" orientation="landscape"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48"/>
  <sheetViews>
    <sheetView workbookViewId="0">
      <selection activeCell="B7" sqref="B7:AJ19"/>
    </sheetView>
  </sheetViews>
  <sheetFormatPr defaultColWidth="9.1796875" defaultRowHeight="14.5" x14ac:dyDescent="0.35"/>
  <cols>
    <col min="1" max="1" width="4.54296875" style="2" customWidth="1"/>
    <col min="2" max="2" width="6" style="2" customWidth="1"/>
    <col min="3" max="3" width="15.7265625" style="2" customWidth="1"/>
    <col min="4" max="4" width="7.453125" style="2" customWidth="1"/>
    <col min="5" max="5" width="13.453125" style="1" customWidth="1"/>
    <col min="6" max="6" width="10.54296875" style="2" customWidth="1"/>
    <col min="7" max="7" width="10.54296875" style="13" customWidth="1"/>
    <col min="8" max="8" width="10.1796875" style="2" customWidth="1"/>
    <col min="9" max="9" width="8.54296875" style="3" customWidth="1"/>
    <col min="10" max="10" width="8.54296875" style="4" customWidth="1"/>
    <col min="11" max="11" width="8.54296875" style="2" customWidth="1"/>
    <col min="12" max="12" width="8.54296875" style="4" customWidth="1"/>
    <col min="13" max="13" width="8.54296875" style="5" customWidth="1"/>
    <col min="14" max="14" width="8.54296875" style="1" customWidth="1"/>
    <col min="15" max="15" width="8.54296875" style="2" customWidth="1"/>
    <col min="16" max="16" width="6.54296875" style="2" customWidth="1"/>
    <col min="17" max="17" width="6.54296875" style="1" customWidth="1"/>
    <col min="18" max="18" width="11.54296875" style="2" customWidth="1"/>
    <col min="19" max="20" width="11.54296875" style="6" customWidth="1"/>
    <col min="21" max="22" width="11.54296875" style="2" customWidth="1"/>
    <col min="23" max="23" width="11.54296875" style="6" customWidth="1"/>
    <col min="24" max="26" width="11.54296875" style="2" customWidth="1"/>
    <col min="27" max="27" width="8.54296875" style="2" customWidth="1"/>
    <col min="28" max="29" width="8.54296875" style="7" customWidth="1"/>
    <col min="30" max="30" width="8.54296875" style="8" customWidth="1"/>
    <col min="31" max="31" width="8.54296875" style="6" customWidth="1"/>
    <col min="32" max="32" width="8.54296875" style="8" customWidth="1"/>
    <col min="33" max="33" width="9.54296875" style="8" customWidth="1"/>
    <col min="34" max="34" width="10.54296875" style="8" customWidth="1"/>
    <col min="35" max="35" width="10.81640625" style="9" customWidth="1"/>
    <col min="36" max="37" width="22" style="2" customWidth="1"/>
    <col min="38" max="16384" width="9.1796875" style="2"/>
  </cols>
  <sheetData>
    <row r="1" spans="1:36" s="37" customFormat="1" ht="16.5" customHeight="1" thickTop="1" thickBot="1" x14ac:dyDescent="0.35">
      <c r="A1" s="453" t="s">
        <v>12</v>
      </c>
      <c r="B1" s="456" t="s">
        <v>21</v>
      </c>
      <c r="C1" s="434" t="s">
        <v>108</v>
      </c>
      <c r="D1" s="435"/>
      <c r="E1" s="456" t="s">
        <v>226</v>
      </c>
      <c r="F1" s="456" t="s">
        <v>19</v>
      </c>
      <c r="G1" s="466" t="s">
        <v>111</v>
      </c>
      <c r="H1" s="456" t="s">
        <v>20</v>
      </c>
      <c r="I1" s="517" t="s">
        <v>13</v>
      </c>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9"/>
    </row>
    <row r="2" spans="1:36" s="37" customFormat="1" ht="15.75" customHeight="1" thickBot="1" x14ac:dyDescent="0.35">
      <c r="A2" s="454"/>
      <c r="B2" s="457"/>
      <c r="C2" s="524"/>
      <c r="D2" s="463"/>
      <c r="E2" s="457"/>
      <c r="F2" s="457"/>
      <c r="G2" s="467"/>
      <c r="H2" s="457"/>
      <c r="I2" s="507" t="s">
        <v>8</v>
      </c>
      <c r="J2" s="464" t="s">
        <v>0</v>
      </c>
      <c r="K2" s="465" t="s">
        <v>9</v>
      </c>
      <c r="L2" s="464" t="s">
        <v>1</v>
      </c>
      <c r="M2" s="500" t="s">
        <v>2</v>
      </c>
      <c r="N2" s="465" t="s">
        <v>3</v>
      </c>
      <c r="O2" s="465" t="s">
        <v>10</v>
      </c>
      <c r="P2" s="465"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520" t="s">
        <v>227</v>
      </c>
    </row>
    <row r="3" spans="1:36" s="37" customFormat="1" ht="17.5" thickBot="1" x14ac:dyDescent="0.5">
      <c r="A3" s="455"/>
      <c r="B3" s="458"/>
      <c r="C3" s="525"/>
      <c r="D3" s="485"/>
      <c r="E3" s="458"/>
      <c r="F3" s="458"/>
      <c r="G3" s="468"/>
      <c r="H3" s="458"/>
      <c r="I3" s="507"/>
      <c r="J3" s="464"/>
      <c r="K3" s="465"/>
      <c r="L3" s="464"/>
      <c r="M3" s="500"/>
      <c r="N3" s="465"/>
      <c r="O3" s="465"/>
      <c r="P3" s="186" t="s">
        <v>35</v>
      </c>
      <c r="Q3" s="186" t="s">
        <v>36</v>
      </c>
      <c r="R3" s="69" t="s">
        <v>83</v>
      </c>
      <c r="S3" s="70" t="s">
        <v>84</v>
      </c>
      <c r="T3" s="70" t="s">
        <v>85</v>
      </c>
      <c r="U3" s="69" t="s">
        <v>86</v>
      </c>
      <c r="V3" s="188" t="s">
        <v>4</v>
      </c>
      <c r="W3" s="70" t="s">
        <v>87</v>
      </c>
      <c r="X3" s="69" t="s">
        <v>88</v>
      </c>
      <c r="Y3" s="69" t="s">
        <v>89</v>
      </c>
      <c r="Z3" s="69" t="s">
        <v>90</v>
      </c>
      <c r="AA3" s="69" t="s">
        <v>34</v>
      </c>
      <c r="AB3" s="71" t="s">
        <v>91</v>
      </c>
      <c r="AC3" s="187" t="s">
        <v>92</v>
      </c>
      <c r="AD3" s="498"/>
      <c r="AE3" s="503"/>
      <c r="AF3" s="185" t="s">
        <v>16</v>
      </c>
      <c r="AG3" s="185" t="s">
        <v>17</v>
      </c>
      <c r="AH3" s="185" t="s">
        <v>18</v>
      </c>
      <c r="AI3" s="499"/>
      <c r="AJ3" s="481"/>
    </row>
    <row r="4" spans="1:36"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521" t="s">
        <v>99</v>
      </c>
      <c r="O4" s="521" t="s">
        <v>100</v>
      </c>
      <c r="P4" s="523"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81"/>
    </row>
    <row r="5" spans="1:36" s="37" customFormat="1" thickBot="1" x14ac:dyDescent="0.35">
      <c r="A5" s="484"/>
      <c r="B5" s="485"/>
      <c r="C5" s="485"/>
      <c r="D5" s="485"/>
      <c r="E5" s="485"/>
      <c r="F5" s="485"/>
      <c r="G5" s="485"/>
      <c r="H5" s="485"/>
      <c r="I5" s="450"/>
      <c r="J5" s="452"/>
      <c r="K5" s="458"/>
      <c r="L5" s="513"/>
      <c r="M5" s="514"/>
      <c r="N5" s="522"/>
      <c r="O5" s="522"/>
      <c r="P5" s="476"/>
      <c r="Q5" s="510"/>
      <c r="R5" s="440"/>
      <c r="S5" s="442"/>
      <c r="T5" s="442"/>
      <c r="U5" s="440"/>
      <c r="V5" s="442"/>
      <c r="W5" s="442"/>
      <c r="X5" s="440"/>
      <c r="Y5" s="440"/>
      <c r="Z5" s="440"/>
      <c r="AA5" s="444"/>
      <c r="AB5" s="488"/>
      <c r="AC5" s="489"/>
      <c r="AD5" s="479"/>
      <c r="AE5" s="438"/>
      <c r="AF5" s="493"/>
      <c r="AG5" s="494"/>
      <c r="AH5" s="495"/>
      <c r="AI5" s="497"/>
      <c r="AJ5" s="482"/>
    </row>
    <row r="6" spans="1:36"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41" t="s">
        <v>14</v>
      </c>
      <c r="O6" s="41"/>
      <c r="P6" s="41" t="s">
        <v>162</v>
      </c>
      <c r="Q6" s="41"/>
      <c r="R6" s="11"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2" t="s">
        <v>33</v>
      </c>
    </row>
    <row r="7" spans="1:36" s="37" customFormat="1" ht="15" customHeight="1" thickTop="1" x14ac:dyDescent="0.3">
      <c r="A7" s="158">
        <v>1</v>
      </c>
      <c r="B7" s="159">
        <v>10</v>
      </c>
      <c r="C7" s="203" t="s">
        <v>361</v>
      </c>
      <c r="D7" s="201">
        <v>3</v>
      </c>
      <c r="E7" s="214" t="s">
        <v>369</v>
      </c>
      <c r="F7" s="159">
        <v>2010</v>
      </c>
      <c r="G7" s="205">
        <v>4749</v>
      </c>
      <c r="H7" s="201" t="s">
        <v>384</v>
      </c>
      <c r="I7" s="160">
        <v>2.1999999999999999E-2</v>
      </c>
      <c r="J7" s="161">
        <v>38.1</v>
      </c>
      <c r="K7" s="162">
        <v>60</v>
      </c>
      <c r="L7" s="163">
        <v>0.5</v>
      </c>
      <c r="M7" s="164">
        <v>0.87670000000000003</v>
      </c>
      <c r="N7" s="162" t="s">
        <v>14</v>
      </c>
      <c r="O7" s="162"/>
      <c r="P7" s="162">
        <v>11</v>
      </c>
      <c r="Q7" s="162" t="s">
        <v>38</v>
      </c>
      <c r="R7" s="238">
        <v>20</v>
      </c>
      <c r="S7" s="239">
        <v>16028</v>
      </c>
      <c r="T7" s="239">
        <v>68308</v>
      </c>
      <c r="U7" s="238">
        <v>20</v>
      </c>
      <c r="V7" s="165">
        <v>971</v>
      </c>
      <c r="W7" s="239">
        <v>3536</v>
      </c>
      <c r="X7" s="238">
        <v>5</v>
      </c>
      <c r="Y7" s="238">
        <v>7</v>
      </c>
      <c r="Z7" s="238">
        <v>0</v>
      </c>
      <c r="AA7" s="269">
        <f>+Z7+Y7+X7+V7+U7+R7</f>
        <v>1023</v>
      </c>
      <c r="AB7" s="160">
        <v>0</v>
      </c>
      <c r="AC7" s="166">
        <v>0.39</v>
      </c>
      <c r="AD7" s="167">
        <v>0.23</v>
      </c>
      <c r="AE7" s="165">
        <v>0</v>
      </c>
      <c r="AF7" s="168">
        <v>0.02</v>
      </c>
      <c r="AG7" s="168">
        <v>0.01</v>
      </c>
      <c r="AH7" s="168">
        <v>0.04</v>
      </c>
      <c r="AI7" s="216" t="s">
        <v>377</v>
      </c>
      <c r="AJ7" s="201" t="s">
        <v>383</v>
      </c>
    </row>
    <row r="8" spans="1:36" s="37" customFormat="1" ht="15" customHeight="1" x14ac:dyDescent="0.3">
      <c r="A8" s="243">
        <v>2</v>
      </c>
      <c r="B8" s="244">
        <v>9</v>
      </c>
      <c r="C8" s="245" t="s">
        <v>356</v>
      </c>
      <c r="D8" s="246">
        <v>3</v>
      </c>
      <c r="E8" s="247" t="s">
        <v>368</v>
      </c>
      <c r="F8" s="244">
        <v>2010</v>
      </c>
      <c r="G8" s="248">
        <v>26706</v>
      </c>
      <c r="H8" s="246" t="s">
        <v>384</v>
      </c>
      <c r="I8" s="171">
        <v>1.7000000000000001E-2</v>
      </c>
      <c r="J8" s="172">
        <v>42.3</v>
      </c>
      <c r="K8" s="173">
        <v>78</v>
      </c>
      <c r="L8" s="174">
        <v>0.5</v>
      </c>
      <c r="M8" s="175">
        <v>0.878</v>
      </c>
      <c r="N8" s="173" t="s">
        <v>14</v>
      </c>
      <c r="O8" s="173"/>
      <c r="P8" s="173">
        <v>15</v>
      </c>
      <c r="Q8" s="173" t="s">
        <v>37</v>
      </c>
      <c r="R8" s="240">
        <v>24</v>
      </c>
      <c r="S8" s="237">
        <v>10131</v>
      </c>
      <c r="T8" s="237">
        <v>44084</v>
      </c>
      <c r="U8" s="240">
        <v>11</v>
      </c>
      <c r="V8" s="176">
        <v>641</v>
      </c>
      <c r="W8" s="237">
        <v>2250</v>
      </c>
      <c r="X8" s="240">
        <v>1</v>
      </c>
      <c r="Y8" s="240">
        <v>1</v>
      </c>
      <c r="Z8" s="240">
        <v>0</v>
      </c>
      <c r="AA8" s="237">
        <f>+Z8+Y8+X8+V8+U8+R8</f>
        <v>678</v>
      </c>
      <c r="AB8" s="171">
        <v>0</v>
      </c>
      <c r="AC8" s="177">
        <v>0.13</v>
      </c>
      <c r="AD8" s="178">
        <v>0.22</v>
      </c>
      <c r="AE8" s="176">
        <v>0</v>
      </c>
      <c r="AF8" s="179">
        <v>0.01</v>
      </c>
      <c r="AG8" s="179">
        <v>0.01</v>
      </c>
      <c r="AH8" s="179">
        <v>0.02</v>
      </c>
      <c r="AI8" s="217" t="s">
        <v>377</v>
      </c>
      <c r="AJ8" s="227" t="s">
        <v>383</v>
      </c>
    </row>
    <row r="9" spans="1:36" s="37" customFormat="1" ht="15" customHeight="1" x14ac:dyDescent="0.3">
      <c r="A9" s="169">
        <v>3</v>
      </c>
      <c r="B9" s="170">
        <v>12</v>
      </c>
      <c r="C9" s="245" t="s">
        <v>358</v>
      </c>
      <c r="D9" s="246">
        <v>3</v>
      </c>
      <c r="E9" s="215" t="s">
        <v>371</v>
      </c>
      <c r="F9" s="170">
        <v>2010</v>
      </c>
      <c r="G9" s="206">
        <v>731</v>
      </c>
      <c r="H9" s="202" t="s">
        <v>385</v>
      </c>
      <c r="I9" s="171">
        <v>0.11799999999999999</v>
      </c>
      <c r="J9" s="172">
        <v>16.2</v>
      </c>
      <c r="K9" s="173">
        <v>24</v>
      </c>
      <c r="L9" s="174">
        <v>3</v>
      </c>
      <c r="M9" s="175">
        <v>0.84350000000000003</v>
      </c>
      <c r="N9" s="173" t="s">
        <v>14</v>
      </c>
      <c r="O9" s="173"/>
      <c r="P9" s="173">
        <v>39</v>
      </c>
      <c r="Q9" s="173" t="s">
        <v>39</v>
      </c>
      <c r="R9" s="240">
        <v>38</v>
      </c>
      <c r="S9" s="237">
        <v>16781</v>
      </c>
      <c r="T9" s="237">
        <v>70523</v>
      </c>
      <c r="U9" s="240">
        <v>5</v>
      </c>
      <c r="V9" s="176">
        <v>129</v>
      </c>
      <c r="W9" s="237">
        <v>2431</v>
      </c>
      <c r="X9" s="240">
        <v>3</v>
      </c>
      <c r="Y9" s="240">
        <v>5</v>
      </c>
      <c r="Z9" s="240">
        <v>0</v>
      </c>
      <c r="AA9" s="237">
        <f>+Z9+Y9+X9+V9+U9+R9</f>
        <v>180</v>
      </c>
      <c r="AB9" s="171">
        <v>0</v>
      </c>
      <c r="AC9" s="177">
        <v>1.33</v>
      </c>
      <c r="AD9" s="178">
        <v>0</v>
      </c>
      <c r="AE9" s="234">
        <v>169</v>
      </c>
      <c r="AF9" s="179">
        <v>0</v>
      </c>
      <c r="AG9" s="179">
        <v>0.01</v>
      </c>
      <c r="AH9" s="179">
        <v>0.01</v>
      </c>
      <c r="AI9" s="217" t="s">
        <v>381</v>
      </c>
      <c r="AJ9" s="227" t="s">
        <v>33</v>
      </c>
    </row>
    <row r="10" spans="1:36" s="37" customFormat="1" ht="15" customHeight="1" x14ac:dyDescent="0.3">
      <c r="A10" s="169">
        <v>4</v>
      </c>
      <c r="B10" s="170">
        <v>7</v>
      </c>
      <c r="C10" s="245" t="s">
        <v>359</v>
      </c>
      <c r="D10" s="246">
        <v>1</v>
      </c>
      <c r="E10" s="215" t="s">
        <v>366</v>
      </c>
      <c r="F10" s="170">
        <v>2010</v>
      </c>
      <c r="G10" s="206">
        <v>1143</v>
      </c>
      <c r="H10" s="202" t="s">
        <v>378</v>
      </c>
      <c r="I10" s="171">
        <v>4.8000000000000001E-2</v>
      </c>
      <c r="J10" s="172">
        <v>28.4</v>
      </c>
      <c r="K10" s="173">
        <v>44</v>
      </c>
      <c r="L10" s="174">
        <v>1</v>
      </c>
      <c r="M10" s="175">
        <v>0.85370000000000001</v>
      </c>
      <c r="N10" s="173" t="s">
        <v>14</v>
      </c>
      <c r="O10" s="173"/>
      <c r="P10" s="173">
        <v>32</v>
      </c>
      <c r="Q10" s="173" t="s">
        <v>48</v>
      </c>
      <c r="R10" s="240">
        <v>32</v>
      </c>
      <c r="S10" s="237">
        <v>15273</v>
      </c>
      <c r="T10" s="237">
        <v>65111</v>
      </c>
      <c r="U10" s="240">
        <v>5</v>
      </c>
      <c r="V10" s="176">
        <v>95</v>
      </c>
      <c r="W10" s="237">
        <v>1002</v>
      </c>
      <c r="X10" s="240">
        <v>0</v>
      </c>
      <c r="Y10" s="240">
        <v>2</v>
      </c>
      <c r="Z10" s="240">
        <v>0</v>
      </c>
      <c r="AA10" s="237">
        <f>+Z10+Y10+X10+V10+U10+R10</f>
        <v>134</v>
      </c>
      <c r="AB10" s="171">
        <v>0</v>
      </c>
      <c r="AC10" s="177">
        <v>1.7</v>
      </c>
      <c r="AD10" s="178">
        <v>0.01</v>
      </c>
      <c r="AE10" s="319">
        <v>32</v>
      </c>
      <c r="AF10" s="179">
        <v>0.01</v>
      </c>
      <c r="AG10" s="179">
        <v>0.01</v>
      </c>
      <c r="AH10" s="179">
        <v>0.01</v>
      </c>
      <c r="AI10" s="217" t="s">
        <v>380</v>
      </c>
      <c r="AJ10" s="227" t="s">
        <v>382</v>
      </c>
    </row>
    <row r="11" spans="1:36" s="37" customFormat="1" ht="15" customHeight="1" x14ac:dyDescent="0.3">
      <c r="A11" s="169">
        <v>5</v>
      </c>
      <c r="B11" s="170">
        <v>8</v>
      </c>
      <c r="C11" s="245" t="s">
        <v>360</v>
      </c>
      <c r="D11" s="246">
        <v>1</v>
      </c>
      <c r="E11" s="215" t="s">
        <v>367</v>
      </c>
      <c r="F11" s="170">
        <v>2010</v>
      </c>
      <c r="G11" s="206">
        <v>1143</v>
      </c>
      <c r="H11" s="202" t="s">
        <v>378</v>
      </c>
      <c r="I11" s="171">
        <v>2.8000000000000001E-2</v>
      </c>
      <c r="J11" s="172">
        <v>26.3</v>
      </c>
      <c r="K11" s="173">
        <v>24</v>
      </c>
      <c r="L11" s="174">
        <v>1.5</v>
      </c>
      <c r="M11" s="175">
        <v>0.85960000000000003</v>
      </c>
      <c r="N11" s="173" t="s">
        <v>14</v>
      </c>
      <c r="O11" s="173"/>
      <c r="P11" s="173">
        <v>29</v>
      </c>
      <c r="Q11" s="173" t="s">
        <v>48</v>
      </c>
      <c r="R11" s="240">
        <v>13</v>
      </c>
      <c r="S11" s="237">
        <v>12265</v>
      </c>
      <c r="T11" s="237">
        <v>66770</v>
      </c>
      <c r="U11" s="240">
        <v>5</v>
      </c>
      <c r="V11" s="176">
        <v>172</v>
      </c>
      <c r="W11" s="176">
        <v>1206</v>
      </c>
      <c r="X11" s="240">
        <v>0</v>
      </c>
      <c r="Y11" s="240">
        <v>8</v>
      </c>
      <c r="Z11" s="240">
        <v>0</v>
      </c>
      <c r="AA11" s="237">
        <f>+Z11+Y11+X11+V11+U11+R11</f>
        <v>198</v>
      </c>
      <c r="AB11" s="171">
        <v>0.18</v>
      </c>
      <c r="AC11" s="177">
        <v>6.68</v>
      </c>
      <c r="AD11" s="178">
        <v>0.08</v>
      </c>
      <c r="AE11" s="319">
        <v>18</v>
      </c>
      <c r="AF11" s="179">
        <v>0.05</v>
      </c>
      <c r="AG11" s="179">
        <v>0.02</v>
      </c>
      <c r="AH11" s="179">
        <v>0.01</v>
      </c>
      <c r="AI11" s="217" t="s">
        <v>381</v>
      </c>
      <c r="AJ11" s="227" t="s">
        <v>382</v>
      </c>
    </row>
    <row r="12" spans="1:36" s="37" customFormat="1" ht="15" customHeight="1" x14ac:dyDescent="0.3">
      <c r="A12" s="169">
        <v>6</v>
      </c>
      <c r="B12" s="170">
        <v>4</v>
      </c>
      <c r="C12" s="204" t="s">
        <v>356</v>
      </c>
      <c r="D12" s="202">
        <v>1</v>
      </c>
      <c r="E12" s="215" t="s">
        <v>363</v>
      </c>
      <c r="F12" s="170">
        <v>2011</v>
      </c>
      <c r="G12" s="206">
        <v>30857</v>
      </c>
      <c r="H12" s="202" t="s">
        <v>376</v>
      </c>
      <c r="I12" s="171">
        <v>1.7000000000000001E-2</v>
      </c>
      <c r="J12" s="172">
        <v>41.5</v>
      </c>
      <c r="K12" s="173">
        <v>58</v>
      </c>
      <c r="L12" s="174">
        <v>0.5</v>
      </c>
      <c r="M12" s="175">
        <v>0.86909999999999998</v>
      </c>
      <c r="N12" s="173" t="s">
        <v>14</v>
      </c>
      <c r="O12" s="173"/>
      <c r="P12" s="173">
        <v>10</v>
      </c>
      <c r="Q12" s="173" t="s">
        <v>38</v>
      </c>
      <c r="R12" s="240">
        <v>147</v>
      </c>
      <c r="S12" s="237">
        <v>9471</v>
      </c>
      <c r="T12" s="237">
        <v>4328</v>
      </c>
      <c r="U12" s="240">
        <v>32</v>
      </c>
      <c r="V12" s="176">
        <v>655</v>
      </c>
      <c r="W12" s="237">
        <v>2728</v>
      </c>
      <c r="X12" s="240">
        <v>4</v>
      </c>
      <c r="Y12" s="240">
        <v>5</v>
      </c>
      <c r="Z12" s="240">
        <v>0</v>
      </c>
      <c r="AA12" s="237">
        <f>+R12+U12+V12+X12+Y12+Z12</f>
        <v>843</v>
      </c>
      <c r="AB12" s="171">
        <v>0</v>
      </c>
      <c r="AC12" s="177">
        <v>0.14000000000000001</v>
      </c>
      <c r="AD12" s="178">
        <v>0.24</v>
      </c>
      <c r="AE12" s="176">
        <v>0</v>
      </c>
      <c r="AF12" s="179">
        <v>0.02</v>
      </c>
      <c r="AG12" s="179">
        <v>0.01</v>
      </c>
      <c r="AH12" s="179">
        <v>0.01</v>
      </c>
      <c r="AI12" s="217" t="s">
        <v>377</v>
      </c>
      <c r="AJ12" s="227" t="s">
        <v>383</v>
      </c>
    </row>
    <row r="13" spans="1:36" s="37" customFormat="1" ht="15" customHeight="1" x14ac:dyDescent="0.3">
      <c r="A13" s="169">
        <v>7</v>
      </c>
      <c r="B13" s="170">
        <v>5</v>
      </c>
      <c r="C13" s="204" t="s">
        <v>357</v>
      </c>
      <c r="D13" s="202">
        <v>1</v>
      </c>
      <c r="E13" s="215" t="s">
        <v>364</v>
      </c>
      <c r="F13" s="170">
        <v>2010</v>
      </c>
      <c r="G13" s="206">
        <v>1143</v>
      </c>
      <c r="H13" s="202" t="s">
        <v>378</v>
      </c>
      <c r="I13" s="171">
        <v>5.6000000000000001E-2</v>
      </c>
      <c r="J13" s="172">
        <v>25.3</v>
      </c>
      <c r="K13" s="173">
        <v>50</v>
      </c>
      <c r="L13" s="174">
        <v>1.5</v>
      </c>
      <c r="M13" s="175">
        <v>0.85289999999999999</v>
      </c>
      <c r="N13" s="173" t="s">
        <v>14</v>
      </c>
      <c r="O13" s="173"/>
      <c r="P13" s="173">
        <v>18</v>
      </c>
      <c r="Q13" s="173" t="s">
        <v>39</v>
      </c>
      <c r="R13" s="240">
        <v>35</v>
      </c>
      <c r="S13" s="237">
        <v>20494</v>
      </c>
      <c r="T13" s="237">
        <v>67487</v>
      </c>
      <c r="U13" s="240">
        <v>4</v>
      </c>
      <c r="V13" s="176">
        <v>69</v>
      </c>
      <c r="W13" s="237">
        <v>1143</v>
      </c>
      <c r="X13" s="240">
        <v>0</v>
      </c>
      <c r="Y13" s="240">
        <v>1</v>
      </c>
      <c r="Z13" s="240">
        <v>0</v>
      </c>
      <c r="AA13" s="237">
        <f t="shared" ref="AA13:AA19" si="0">+Z13+Y13+X13+V13+U13+R13</f>
        <v>109</v>
      </c>
      <c r="AB13" s="171">
        <v>0</v>
      </c>
      <c r="AC13" s="177">
        <v>1.87</v>
      </c>
      <c r="AD13" s="178">
        <v>0</v>
      </c>
      <c r="AE13" s="176">
        <v>0</v>
      </c>
      <c r="AF13" s="179">
        <v>0</v>
      </c>
      <c r="AG13" s="179">
        <v>0.01</v>
      </c>
      <c r="AH13" s="179">
        <v>0.01</v>
      </c>
      <c r="AI13" s="217" t="s">
        <v>379</v>
      </c>
      <c r="AJ13" s="227" t="s">
        <v>382</v>
      </c>
    </row>
    <row r="14" spans="1:36" s="37" customFormat="1" ht="15" customHeight="1" x14ac:dyDescent="0.3">
      <c r="A14" s="169">
        <v>8</v>
      </c>
      <c r="B14" s="170">
        <v>15</v>
      </c>
      <c r="C14" s="245" t="s">
        <v>362</v>
      </c>
      <c r="D14" s="202"/>
      <c r="E14" s="215" t="s">
        <v>374</v>
      </c>
      <c r="F14" s="170">
        <v>2011</v>
      </c>
      <c r="G14" s="206">
        <v>1023</v>
      </c>
      <c r="H14" s="202" t="s">
        <v>376</v>
      </c>
      <c r="I14" s="171">
        <v>2.1999999999999999E-2</v>
      </c>
      <c r="J14" s="172">
        <v>38.1</v>
      </c>
      <c r="K14" s="173">
        <v>38</v>
      </c>
      <c r="L14" s="174">
        <v>1</v>
      </c>
      <c r="M14" s="175">
        <v>0.87790000000000001</v>
      </c>
      <c r="N14" s="173" t="s">
        <v>14</v>
      </c>
      <c r="O14" s="173"/>
      <c r="P14" s="173">
        <v>28</v>
      </c>
      <c r="Q14" s="173" t="s">
        <v>14</v>
      </c>
      <c r="R14" s="240">
        <v>35</v>
      </c>
      <c r="S14" s="237">
        <v>10984</v>
      </c>
      <c r="T14" s="237">
        <v>71058</v>
      </c>
      <c r="U14" s="240">
        <v>20</v>
      </c>
      <c r="V14" s="176">
        <v>441</v>
      </c>
      <c r="W14" s="237">
        <v>5037</v>
      </c>
      <c r="X14" s="240">
        <v>7</v>
      </c>
      <c r="Y14" s="240">
        <v>8</v>
      </c>
      <c r="Z14" s="240">
        <v>0</v>
      </c>
      <c r="AA14" s="237">
        <f t="shared" si="0"/>
        <v>511</v>
      </c>
      <c r="AB14" s="171">
        <v>0</v>
      </c>
      <c r="AC14" s="177">
        <v>0.73</v>
      </c>
      <c r="AD14" s="178">
        <v>0.23</v>
      </c>
      <c r="AE14" s="176">
        <v>0</v>
      </c>
      <c r="AF14" s="179">
        <v>0</v>
      </c>
      <c r="AG14" s="179">
        <v>0.01</v>
      </c>
      <c r="AH14" s="179">
        <v>0.01</v>
      </c>
      <c r="AI14" s="217" t="s">
        <v>379</v>
      </c>
      <c r="AJ14" s="227" t="s">
        <v>33</v>
      </c>
    </row>
    <row r="15" spans="1:36" s="37" customFormat="1" ht="15" customHeight="1" x14ac:dyDescent="0.3">
      <c r="A15" s="169">
        <v>9</v>
      </c>
      <c r="B15" s="170">
        <v>6</v>
      </c>
      <c r="C15" s="245" t="s">
        <v>358</v>
      </c>
      <c r="D15" s="202">
        <v>1</v>
      </c>
      <c r="E15" s="215" t="s">
        <v>365</v>
      </c>
      <c r="F15" s="170">
        <v>2010</v>
      </c>
      <c r="G15" s="206">
        <v>1143</v>
      </c>
      <c r="H15" s="202" t="s">
        <v>378</v>
      </c>
      <c r="I15" s="171">
        <v>4.2000000000000003E-2</v>
      </c>
      <c r="J15" s="172">
        <v>26.6</v>
      </c>
      <c r="K15" s="173">
        <v>41</v>
      </c>
      <c r="L15" s="174">
        <v>1.5</v>
      </c>
      <c r="M15" s="175">
        <v>0.85399999999999998</v>
      </c>
      <c r="N15" s="173" t="s">
        <v>14</v>
      </c>
      <c r="O15" s="173"/>
      <c r="P15" s="173">
        <v>21</v>
      </c>
      <c r="Q15" s="173" t="s">
        <v>39</v>
      </c>
      <c r="R15" s="240">
        <v>27</v>
      </c>
      <c r="S15" s="237">
        <v>18639</v>
      </c>
      <c r="T15" s="237">
        <v>66781</v>
      </c>
      <c r="U15" s="240">
        <v>3</v>
      </c>
      <c r="V15" s="176">
        <v>64</v>
      </c>
      <c r="W15" s="237">
        <v>1106</v>
      </c>
      <c r="X15" s="240">
        <v>0</v>
      </c>
      <c r="Y15" s="240">
        <v>1</v>
      </c>
      <c r="Z15" s="240">
        <v>0</v>
      </c>
      <c r="AA15" s="237">
        <f t="shared" si="0"/>
        <v>95</v>
      </c>
      <c r="AB15" s="171">
        <v>0</v>
      </c>
      <c r="AC15" s="177">
        <v>1.9</v>
      </c>
      <c r="AD15" s="178">
        <v>0.02</v>
      </c>
      <c r="AE15" s="319">
        <v>62</v>
      </c>
      <c r="AF15" s="179">
        <v>0</v>
      </c>
      <c r="AG15" s="179">
        <v>0.01</v>
      </c>
      <c r="AH15" s="179">
        <v>0</v>
      </c>
      <c r="AI15" s="217" t="s">
        <v>380</v>
      </c>
      <c r="AJ15" s="227" t="s">
        <v>382</v>
      </c>
    </row>
    <row r="16" spans="1:36" s="37" customFormat="1" ht="15" customHeight="1" x14ac:dyDescent="0.3">
      <c r="A16" s="169">
        <v>10</v>
      </c>
      <c r="B16" s="170">
        <v>11</v>
      </c>
      <c r="C16" s="245" t="s">
        <v>357</v>
      </c>
      <c r="D16" s="202">
        <v>3</v>
      </c>
      <c r="E16" s="215" t="s">
        <v>370</v>
      </c>
      <c r="F16" s="170">
        <v>2010</v>
      </c>
      <c r="G16" s="206">
        <v>731</v>
      </c>
      <c r="H16" s="202" t="s">
        <v>385</v>
      </c>
      <c r="I16" s="171">
        <v>2.1999999999999999E-2</v>
      </c>
      <c r="J16" s="172">
        <v>23.2</v>
      </c>
      <c r="K16" s="173">
        <v>32</v>
      </c>
      <c r="L16" s="174">
        <v>1.5</v>
      </c>
      <c r="M16" s="175">
        <v>0.84319999999999995</v>
      </c>
      <c r="N16" s="173" t="s">
        <v>14</v>
      </c>
      <c r="O16" s="173"/>
      <c r="P16" s="173">
        <v>26</v>
      </c>
      <c r="Q16" s="173" t="s">
        <v>39</v>
      </c>
      <c r="R16" s="240">
        <v>14</v>
      </c>
      <c r="S16" s="237">
        <v>12943</v>
      </c>
      <c r="T16" s="237">
        <v>68807</v>
      </c>
      <c r="U16" s="240">
        <v>3</v>
      </c>
      <c r="V16" s="176">
        <v>62</v>
      </c>
      <c r="W16" s="237">
        <v>1243</v>
      </c>
      <c r="X16" s="240">
        <v>0</v>
      </c>
      <c r="Y16" s="240">
        <v>0</v>
      </c>
      <c r="Z16" s="240">
        <v>0</v>
      </c>
      <c r="AA16" s="237">
        <f t="shared" si="0"/>
        <v>79</v>
      </c>
      <c r="AB16" s="171">
        <v>0</v>
      </c>
      <c r="AC16" s="177">
        <v>0.35</v>
      </c>
      <c r="AD16" s="178">
        <v>0</v>
      </c>
      <c r="AE16" s="176">
        <v>0</v>
      </c>
      <c r="AF16" s="179">
        <v>0.01</v>
      </c>
      <c r="AG16" s="179">
        <v>0.01</v>
      </c>
      <c r="AH16" s="179">
        <v>0</v>
      </c>
      <c r="AI16" s="217" t="s">
        <v>379</v>
      </c>
      <c r="AJ16" s="227" t="s">
        <v>33</v>
      </c>
    </row>
    <row r="17" spans="1:36" s="37" customFormat="1" ht="15" customHeight="1" x14ac:dyDescent="0.3">
      <c r="A17" s="169">
        <v>11</v>
      </c>
      <c r="B17" s="170">
        <v>13</v>
      </c>
      <c r="C17" s="245" t="s">
        <v>359</v>
      </c>
      <c r="D17" s="202">
        <v>3</v>
      </c>
      <c r="E17" s="215" t="s">
        <v>373</v>
      </c>
      <c r="F17" s="170">
        <v>2010</v>
      </c>
      <c r="G17" s="206">
        <v>731</v>
      </c>
      <c r="H17" s="202" t="s">
        <v>385</v>
      </c>
      <c r="I17" s="218">
        <v>2.5000000000000001E-2</v>
      </c>
      <c r="J17" s="219">
        <v>27.8</v>
      </c>
      <c r="K17" s="220">
        <v>40</v>
      </c>
      <c r="L17" s="221">
        <v>1.5</v>
      </c>
      <c r="M17" s="222">
        <v>0.84150000000000003</v>
      </c>
      <c r="N17" s="220" t="s">
        <v>14</v>
      </c>
      <c r="O17" s="220"/>
      <c r="P17" s="220">
        <v>27</v>
      </c>
      <c r="Q17" s="220" t="s">
        <v>39</v>
      </c>
      <c r="R17" s="272">
        <v>21</v>
      </c>
      <c r="S17" s="273">
        <v>16364</v>
      </c>
      <c r="T17" s="273">
        <v>70694</v>
      </c>
      <c r="U17" s="272">
        <v>3</v>
      </c>
      <c r="V17" s="223">
        <v>38</v>
      </c>
      <c r="W17" s="273">
        <v>1068</v>
      </c>
      <c r="X17" s="272">
        <v>0</v>
      </c>
      <c r="Y17" s="272">
        <v>0</v>
      </c>
      <c r="Z17" s="272">
        <v>0</v>
      </c>
      <c r="AA17" s="273">
        <f t="shared" si="0"/>
        <v>62</v>
      </c>
      <c r="AB17" s="218">
        <v>0</v>
      </c>
      <c r="AC17" s="224">
        <v>0.62</v>
      </c>
      <c r="AD17" s="225">
        <v>0.01</v>
      </c>
      <c r="AE17" s="223">
        <v>0</v>
      </c>
      <c r="AF17" s="226">
        <v>0</v>
      </c>
      <c r="AG17" s="226">
        <v>0.01</v>
      </c>
      <c r="AH17" s="226">
        <v>0</v>
      </c>
      <c r="AI17" s="259" t="s">
        <v>381</v>
      </c>
      <c r="AJ17" s="312" t="s">
        <v>33</v>
      </c>
    </row>
    <row r="18" spans="1:36" s="37" customFormat="1" ht="15" customHeight="1" x14ac:dyDescent="0.3">
      <c r="A18" s="169">
        <v>12</v>
      </c>
      <c r="B18" s="170">
        <v>14</v>
      </c>
      <c r="C18" s="204" t="s">
        <v>360</v>
      </c>
      <c r="D18" s="202">
        <v>3</v>
      </c>
      <c r="E18" s="215" t="s">
        <v>372</v>
      </c>
      <c r="F18" s="170">
        <v>2010</v>
      </c>
      <c r="G18" s="206">
        <v>731</v>
      </c>
      <c r="H18" s="202" t="s">
        <v>385</v>
      </c>
      <c r="I18" s="218">
        <v>0.02</v>
      </c>
      <c r="J18" s="219">
        <v>31.2</v>
      </c>
      <c r="K18" s="220">
        <v>62</v>
      </c>
      <c r="L18" s="221">
        <v>1</v>
      </c>
      <c r="M18" s="222">
        <v>0.84199999999999997</v>
      </c>
      <c r="N18" s="220" t="s">
        <v>14</v>
      </c>
      <c r="O18" s="220"/>
      <c r="P18" s="220">
        <v>19</v>
      </c>
      <c r="Q18" s="220" t="s">
        <v>39</v>
      </c>
      <c r="R18" s="272">
        <v>10</v>
      </c>
      <c r="S18" s="273">
        <v>18669</v>
      </c>
      <c r="T18" s="273">
        <v>66036</v>
      </c>
      <c r="U18" s="272">
        <v>3</v>
      </c>
      <c r="V18" s="223">
        <v>24</v>
      </c>
      <c r="W18" s="273">
        <v>665</v>
      </c>
      <c r="X18" s="272">
        <v>0</v>
      </c>
      <c r="Y18" s="272">
        <v>0</v>
      </c>
      <c r="Z18" s="272">
        <v>0</v>
      </c>
      <c r="AA18" s="273">
        <f t="shared" si="0"/>
        <v>37</v>
      </c>
      <c r="AB18" s="218">
        <v>0</v>
      </c>
      <c r="AC18" s="224">
        <v>1.36</v>
      </c>
      <c r="AD18" s="225">
        <v>0.01</v>
      </c>
      <c r="AE18" s="223">
        <v>0</v>
      </c>
      <c r="AF18" s="226">
        <v>0</v>
      </c>
      <c r="AG18" s="226">
        <v>0</v>
      </c>
      <c r="AH18" s="226">
        <v>0</v>
      </c>
      <c r="AI18" s="259" t="s">
        <v>377</v>
      </c>
      <c r="AJ18" s="312" t="s">
        <v>383</v>
      </c>
    </row>
    <row r="19" spans="1:36" s="37" customFormat="1" ht="15" customHeight="1" x14ac:dyDescent="0.3">
      <c r="A19" s="169">
        <v>13</v>
      </c>
      <c r="B19" s="170">
        <v>16</v>
      </c>
      <c r="C19" s="204" t="s">
        <v>362</v>
      </c>
      <c r="D19" s="202"/>
      <c r="E19" s="215" t="s">
        <v>375</v>
      </c>
      <c r="F19" s="170">
        <v>2011</v>
      </c>
      <c r="G19" s="206">
        <v>1023</v>
      </c>
      <c r="H19" s="202" t="s">
        <v>376</v>
      </c>
      <c r="I19" s="218">
        <v>2.1999999999999999E-2</v>
      </c>
      <c r="J19" s="219">
        <v>37.299999999999997</v>
      </c>
      <c r="K19" s="220">
        <v>36</v>
      </c>
      <c r="L19" s="221">
        <v>1</v>
      </c>
      <c r="M19" s="222">
        <v>0.87880000000000003</v>
      </c>
      <c r="N19" s="220" t="s">
        <v>14</v>
      </c>
      <c r="O19" s="220"/>
      <c r="P19" s="220">
        <v>21</v>
      </c>
      <c r="Q19" s="220" t="s">
        <v>14</v>
      </c>
      <c r="R19" s="272">
        <v>18</v>
      </c>
      <c r="S19" s="273">
        <v>21157</v>
      </c>
      <c r="T19" s="273">
        <v>64224</v>
      </c>
      <c r="U19" s="272">
        <v>4</v>
      </c>
      <c r="V19" s="223">
        <v>129</v>
      </c>
      <c r="W19" s="273">
        <v>1676</v>
      </c>
      <c r="X19" s="272">
        <v>0</v>
      </c>
      <c r="Y19" s="272">
        <v>1</v>
      </c>
      <c r="Z19" s="272">
        <v>0</v>
      </c>
      <c r="AA19" s="273">
        <f t="shared" si="0"/>
        <v>152</v>
      </c>
      <c r="AB19" s="218">
        <v>0</v>
      </c>
      <c r="AC19" s="224">
        <v>1.35</v>
      </c>
      <c r="AD19" s="225">
        <v>0.22</v>
      </c>
      <c r="AE19" s="223">
        <v>0</v>
      </c>
      <c r="AF19" s="226">
        <v>0</v>
      </c>
      <c r="AG19" s="226">
        <v>0.01</v>
      </c>
      <c r="AH19" s="226">
        <v>0</v>
      </c>
      <c r="AI19" s="259" t="s">
        <v>377</v>
      </c>
      <c r="AJ19" s="312" t="s">
        <v>383</v>
      </c>
    </row>
    <row r="20" spans="1:36" s="49" customFormat="1" ht="15" customHeight="1" thickBot="1" x14ac:dyDescent="0.35">
      <c r="A20" s="50"/>
      <c r="B20" s="51"/>
      <c r="C20" s="51"/>
      <c r="D20" s="51"/>
      <c r="E20" s="114"/>
      <c r="F20" s="52"/>
      <c r="G20" s="53"/>
      <c r="H20" s="51"/>
      <c r="I20" s="54"/>
      <c r="J20" s="55"/>
      <c r="K20" s="51"/>
      <c r="L20" s="55"/>
      <c r="M20" s="56"/>
      <c r="N20" s="52"/>
      <c r="O20" s="51"/>
      <c r="P20" s="52"/>
      <c r="Q20" s="52"/>
      <c r="R20" s="51"/>
      <c r="S20" s="57"/>
      <c r="T20" s="57"/>
      <c r="U20" s="51"/>
      <c r="V20" s="57"/>
      <c r="W20" s="57"/>
      <c r="X20" s="51"/>
      <c r="Y20" s="51"/>
      <c r="Z20" s="51"/>
      <c r="AA20" s="51"/>
      <c r="AB20" s="57"/>
      <c r="AC20" s="58"/>
      <c r="AD20" s="59"/>
      <c r="AE20" s="57"/>
      <c r="AF20" s="59"/>
      <c r="AG20" s="59"/>
      <c r="AH20" s="59"/>
      <c r="AI20" s="115"/>
      <c r="AJ20" s="73"/>
    </row>
    <row r="21" spans="1:36" ht="15" thickTop="1" x14ac:dyDescent="0.35"/>
    <row r="22" spans="1:36" ht="17" x14ac:dyDescent="0.5">
      <c r="A22" s="528" t="s">
        <v>40</v>
      </c>
      <c r="B22" s="528"/>
      <c r="C22" s="528"/>
      <c r="D22" s="528"/>
      <c r="E22" s="14"/>
      <c r="F22" s="14"/>
      <c r="G22" s="14"/>
      <c r="H22" s="15"/>
      <c r="I22" s="16"/>
      <c r="J22" s="14"/>
      <c r="K22" s="103" t="s">
        <v>132</v>
      </c>
      <c r="L22" s="1"/>
      <c r="M22" s="2"/>
      <c r="N22" s="2"/>
      <c r="O22" s="1"/>
      <c r="Q22" s="6"/>
      <c r="R22" s="6"/>
      <c r="S22" s="2"/>
      <c r="T22" s="2"/>
      <c r="U22" s="6"/>
      <c r="W22" s="2"/>
      <c r="Z22" s="7"/>
      <c r="AA22" s="7"/>
      <c r="AB22" s="8"/>
      <c r="AC22" s="6"/>
      <c r="AE22" s="8"/>
      <c r="AG22" s="9"/>
      <c r="AH22" s="2"/>
      <c r="AI22" s="2"/>
    </row>
    <row r="23" spans="1:36" x14ac:dyDescent="0.35">
      <c r="A23" s="14"/>
      <c r="B23" s="14"/>
      <c r="C23" s="14"/>
      <c r="D23" s="14" t="s">
        <v>41</v>
      </c>
      <c r="E23" s="14"/>
      <c r="F23" s="14"/>
      <c r="G23" s="14"/>
      <c r="H23" s="15"/>
      <c r="I23" s="16"/>
      <c r="J23" s="14"/>
      <c r="K23" s="5"/>
      <c r="L23" s="711" t="s">
        <v>133</v>
      </c>
      <c r="M23" s="711"/>
      <c r="N23" s="711"/>
      <c r="O23" s="711"/>
      <c r="P23" s="711"/>
      <c r="Q23" s="711"/>
      <c r="R23" s="711"/>
      <c r="S23" s="711"/>
      <c r="T23" s="711"/>
      <c r="U23" s="711"/>
      <c r="V23" s="711"/>
      <c r="W23" s="711"/>
      <c r="Z23" s="7"/>
      <c r="AA23" s="7"/>
      <c r="AB23" s="8"/>
      <c r="AC23" s="6"/>
      <c r="AE23" s="8"/>
      <c r="AG23" s="9"/>
      <c r="AH23" s="2"/>
      <c r="AI23" s="2"/>
    </row>
    <row r="24" spans="1:36" x14ac:dyDescent="0.35">
      <c r="A24" s="14"/>
      <c r="B24" s="14"/>
      <c r="C24" s="14"/>
      <c r="D24" s="14"/>
      <c r="E24" s="14"/>
      <c r="F24" s="14"/>
      <c r="G24" s="14"/>
      <c r="H24" s="15"/>
      <c r="I24" s="16"/>
      <c r="J24" s="14"/>
      <c r="K24" s="5"/>
      <c r="L24" s="711"/>
      <c r="M24" s="711"/>
      <c r="N24" s="711"/>
      <c r="O24" s="711"/>
      <c r="P24" s="711"/>
      <c r="Q24" s="711"/>
      <c r="R24" s="711"/>
      <c r="S24" s="711"/>
      <c r="T24" s="711"/>
      <c r="U24" s="711"/>
      <c r="V24" s="711"/>
      <c r="W24" s="711"/>
      <c r="Z24" s="7"/>
      <c r="AA24" s="7"/>
      <c r="AB24" s="8"/>
      <c r="AC24" s="6"/>
      <c r="AE24" s="8"/>
      <c r="AG24" s="9"/>
      <c r="AH24" s="2"/>
      <c r="AI24" s="2"/>
    </row>
    <row r="25" spans="1:36" x14ac:dyDescent="0.35">
      <c r="A25" s="14"/>
      <c r="B25" s="14"/>
      <c r="C25" s="14"/>
      <c r="D25" s="14"/>
      <c r="E25" s="14"/>
      <c r="F25" s="14"/>
      <c r="G25" s="14"/>
      <c r="H25" s="15"/>
      <c r="I25" s="16"/>
      <c r="J25" s="14"/>
      <c r="K25" s="5"/>
      <c r="L25" s="711"/>
      <c r="M25" s="711"/>
      <c r="N25" s="711"/>
      <c r="O25" s="711"/>
      <c r="P25" s="711"/>
      <c r="Q25" s="711"/>
      <c r="R25" s="711"/>
      <c r="S25" s="711"/>
      <c r="T25" s="711"/>
      <c r="U25" s="711"/>
      <c r="V25" s="711"/>
      <c r="W25" s="711"/>
      <c r="Z25" s="7"/>
      <c r="AA25" s="7"/>
      <c r="AB25" s="8"/>
      <c r="AC25" s="6"/>
      <c r="AE25" s="8"/>
      <c r="AG25" s="9"/>
      <c r="AH25" s="2"/>
      <c r="AI25" s="2"/>
    </row>
    <row r="26" spans="1:36" x14ac:dyDescent="0.35">
      <c r="A26" s="14"/>
      <c r="B26" s="14"/>
      <c r="C26" s="14"/>
      <c r="D26" s="14"/>
      <c r="E26" s="14"/>
      <c r="F26" s="14"/>
      <c r="G26" s="14"/>
      <c r="H26" s="15"/>
      <c r="I26" s="16"/>
      <c r="J26" s="14"/>
      <c r="K26" s="5"/>
      <c r="L26" s="711"/>
      <c r="M26" s="711"/>
      <c r="N26" s="711"/>
      <c r="O26" s="711"/>
      <c r="P26" s="711"/>
      <c r="Q26" s="711"/>
      <c r="R26" s="711"/>
      <c r="S26" s="711"/>
      <c r="T26" s="711"/>
      <c r="U26" s="711"/>
      <c r="V26" s="711"/>
      <c r="W26" s="711"/>
      <c r="Z26" s="7"/>
      <c r="AA26" s="7"/>
      <c r="AB26" s="8"/>
      <c r="AC26" s="6"/>
      <c r="AE26" s="8"/>
      <c r="AG26" s="9"/>
      <c r="AH26" s="2"/>
      <c r="AI26" s="2"/>
    </row>
    <row r="27" spans="1:36" ht="15" customHeight="1" x14ac:dyDescent="0.35">
      <c r="A27" s="14"/>
      <c r="B27" s="14"/>
      <c r="C27" s="14"/>
      <c r="D27" s="14"/>
      <c r="E27" s="14"/>
      <c r="F27" s="14"/>
      <c r="G27" s="14"/>
      <c r="H27" s="15"/>
      <c r="I27" s="16"/>
      <c r="J27" s="14"/>
      <c r="K27" s="5"/>
      <c r="L27" s="711" t="s">
        <v>134</v>
      </c>
      <c r="M27" s="711"/>
      <c r="N27" s="711"/>
      <c r="O27" s="711"/>
      <c r="P27" s="711"/>
      <c r="Q27" s="711"/>
      <c r="R27" s="711"/>
      <c r="S27" s="711"/>
      <c r="T27" s="711"/>
      <c r="U27" s="711"/>
      <c r="V27" s="711"/>
      <c r="W27" s="711"/>
      <c r="Z27" s="7"/>
      <c r="AA27" s="7"/>
      <c r="AB27" s="8"/>
      <c r="AC27" s="6"/>
      <c r="AE27" s="8"/>
      <c r="AG27" s="9"/>
      <c r="AH27" s="2"/>
      <c r="AI27" s="2"/>
    </row>
    <row r="28" spans="1:36" ht="15" customHeight="1" x14ac:dyDescent="0.35">
      <c r="A28" s="14"/>
      <c r="B28" s="14"/>
      <c r="C28" s="14"/>
      <c r="D28" s="14"/>
      <c r="E28" s="14"/>
      <c r="F28" s="14"/>
      <c r="G28" s="14"/>
      <c r="H28" s="15"/>
      <c r="I28" s="16"/>
      <c r="J28" s="14"/>
      <c r="K28" s="5"/>
      <c r="L28" s="711"/>
      <c r="M28" s="711"/>
      <c r="N28" s="711"/>
      <c r="O28" s="711"/>
      <c r="P28" s="711"/>
      <c r="Q28" s="711"/>
      <c r="R28" s="711"/>
      <c r="S28" s="711"/>
      <c r="T28" s="711"/>
      <c r="U28" s="711"/>
      <c r="V28" s="711"/>
      <c r="W28" s="711"/>
      <c r="Z28" s="7"/>
      <c r="AA28" s="7"/>
      <c r="AB28" s="8"/>
      <c r="AC28" s="6"/>
      <c r="AE28" s="8"/>
      <c r="AG28" s="9"/>
      <c r="AH28" s="2"/>
      <c r="AI28" s="2"/>
    </row>
    <row r="29" spans="1:36" ht="15" customHeight="1" x14ac:dyDescent="0.35">
      <c r="A29" s="14"/>
      <c r="B29" s="14"/>
      <c r="C29" s="14"/>
      <c r="D29" s="14"/>
      <c r="E29" s="14"/>
      <c r="F29" s="14"/>
      <c r="G29" s="14"/>
      <c r="H29" s="15"/>
      <c r="I29" s="16"/>
      <c r="J29" s="14"/>
      <c r="K29" s="5"/>
      <c r="L29" s="711"/>
      <c r="M29" s="711"/>
      <c r="N29" s="711"/>
      <c r="O29" s="711"/>
      <c r="P29" s="711"/>
      <c r="Q29" s="711"/>
      <c r="R29" s="711"/>
      <c r="S29" s="711"/>
      <c r="T29" s="711"/>
      <c r="U29" s="711"/>
      <c r="V29" s="711"/>
      <c r="W29" s="711"/>
      <c r="Z29" s="7"/>
      <c r="AA29" s="7"/>
      <c r="AB29" s="8"/>
      <c r="AC29" s="6"/>
      <c r="AE29" s="8"/>
      <c r="AG29" s="9"/>
      <c r="AH29" s="2"/>
      <c r="AI29" s="2"/>
    </row>
    <row r="30" spans="1:36" ht="16.5" customHeight="1" x14ac:dyDescent="0.35">
      <c r="A30" s="14"/>
      <c r="B30" s="14"/>
      <c r="C30" s="14"/>
      <c r="D30" s="14"/>
      <c r="E30" s="14"/>
      <c r="F30" s="14"/>
      <c r="G30" s="14"/>
      <c r="H30" s="15"/>
      <c r="I30" s="16"/>
      <c r="J30" s="14"/>
      <c r="K30" s="5"/>
      <c r="L30" s="711"/>
      <c r="M30" s="711"/>
      <c r="N30" s="711"/>
      <c r="O30" s="711"/>
      <c r="P30" s="711"/>
      <c r="Q30" s="711"/>
      <c r="R30" s="711"/>
      <c r="S30" s="711"/>
      <c r="T30" s="711"/>
      <c r="U30" s="711"/>
      <c r="V30" s="711"/>
      <c r="W30" s="711"/>
      <c r="Z30" s="7"/>
      <c r="AA30" s="7"/>
      <c r="AB30" s="8"/>
      <c r="AC30" s="6"/>
      <c r="AE30" s="8"/>
      <c r="AG30" s="9"/>
      <c r="AH30" s="2"/>
      <c r="AI30" s="2"/>
    </row>
    <row r="31" spans="1:36" ht="15" customHeight="1" x14ac:dyDescent="0.35">
      <c r="A31" s="14"/>
      <c r="B31" s="14"/>
      <c r="C31" s="14"/>
      <c r="D31" s="14"/>
      <c r="E31" s="14"/>
      <c r="F31" s="14"/>
      <c r="G31" s="14"/>
      <c r="H31" s="15"/>
      <c r="I31" s="16"/>
      <c r="J31" s="14"/>
      <c r="K31" s="5"/>
      <c r="L31" s="711" t="s">
        <v>183</v>
      </c>
      <c r="M31" s="711"/>
      <c r="N31" s="711"/>
      <c r="O31" s="711"/>
      <c r="P31" s="711"/>
      <c r="Q31" s="711"/>
      <c r="R31" s="711"/>
      <c r="S31" s="711"/>
      <c r="T31" s="711"/>
      <c r="U31" s="711"/>
      <c r="V31" s="711"/>
      <c r="W31" s="711"/>
      <c r="Z31" s="7"/>
      <c r="AA31" s="7"/>
      <c r="AB31" s="8"/>
      <c r="AC31" s="6"/>
      <c r="AE31" s="8"/>
      <c r="AG31" s="9"/>
      <c r="AH31" s="2"/>
      <c r="AI31" s="2"/>
    </row>
    <row r="32" spans="1:36" ht="15" customHeight="1" x14ac:dyDescent="0.35">
      <c r="A32" s="14"/>
      <c r="B32" s="14"/>
      <c r="C32" s="14"/>
      <c r="D32" s="14"/>
      <c r="E32" s="14"/>
      <c r="F32" s="14"/>
      <c r="G32" s="14"/>
      <c r="H32" s="15"/>
      <c r="I32" s="16"/>
      <c r="J32" s="14"/>
      <c r="K32" s="5"/>
      <c r="L32" s="711"/>
      <c r="M32" s="711"/>
      <c r="N32" s="711"/>
      <c r="O32" s="711"/>
      <c r="P32" s="711"/>
      <c r="Q32" s="711"/>
      <c r="R32" s="711"/>
      <c r="S32" s="711"/>
      <c r="T32" s="711"/>
      <c r="U32" s="711"/>
      <c r="V32" s="711"/>
      <c r="W32" s="711"/>
      <c r="Z32" s="7"/>
      <c r="AA32" s="7"/>
      <c r="AB32" s="8"/>
      <c r="AC32" s="6"/>
      <c r="AE32" s="8"/>
      <c r="AG32" s="9"/>
      <c r="AH32" s="2"/>
      <c r="AI32" s="2"/>
    </row>
    <row r="33" spans="1:35" ht="15" customHeight="1" x14ac:dyDescent="0.35">
      <c r="A33" s="14"/>
      <c r="B33" s="14"/>
      <c r="C33" s="14"/>
      <c r="D33" s="14"/>
      <c r="E33" s="14"/>
      <c r="F33" s="14"/>
      <c r="G33" s="14"/>
      <c r="H33" s="15"/>
      <c r="I33" s="16"/>
      <c r="J33" s="14"/>
      <c r="K33" s="5"/>
      <c r="L33" s="1"/>
      <c r="M33" s="127"/>
      <c r="N33" s="127"/>
      <c r="O33" s="127"/>
      <c r="P33" s="127"/>
      <c r="Q33" s="127"/>
      <c r="R33" s="127"/>
      <c r="S33" s="127"/>
      <c r="T33" s="127"/>
      <c r="U33" s="127"/>
      <c r="V33" s="127"/>
      <c r="W33" s="127"/>
      <c r="Z33" s="7"/>
      <c r="AA33" s="7"/>
      <c r="AB33" s="8"/>
      <c r="AC33" s="6"/>
      <c r="AE33" s="8"/>
      <c r="AG33" s="9"/>
      <c r="AH33" s="2"/>
      <c r="AI33" s="2"/>
    </row>
    <row r="34" spans="1:35" ht="15" customHeight="1" x14ac:dyDescent="0.35">
      <c r="A34" s="14"/>
      <c r="B34" s="14"/>
      <c r="C34" s="14"/>
      <c r="D34" s="14"/>
      <c r="E34" s="14"/>
      <c r="F34" s="14"/>
      <c r="G34" s="14"/>
      <c r="H34" s="15"/>
      <c r="I34" s="16"/>
      <c r="J34" s="14"/>
      <c r="K34" s="5"/>
      <c r="L34" s="535" t="s">
        <v>182</v>
      </c>
      <c r="M34" s="535"/>
      <c r="N34" s="535"/>
      <c r="O34" s="535"/>
      <c r="P34" s="535"/>
      <c r="Q34" s="535"/>
      <c r="R34" s="535"/>
      <c r="S34" s="535"/>
      <c r="T34" s="535"/>
      <c r="U34" s="535"/>
      <c r="V34" s="535"/>
      <c r="W34" s="535"/>
      <c r="Z34" s="7"/>
      <c r="AA34" s="7"/>
      <c r="AB34" s="8"/>
      <c r="AC34" s="6"/>
      <c r="AE34" s="8"/>
      <c r="AG34" s="9"/>
      <c r="AH34" s="2"/>
      <c r="AI34" s="2"/>
    </row>
    <row r="35" spans="1:35" ht="15" customHeight="1" x14ac:dyDescent="0.35">
      <c r="A35" s="14"/>
      <c r="B35" s="14"/>
      <c r="C35" s="14"/>
      <c r="D35" s="14"/>
      <c r="E35" s="14"/>
      <c r="F35" s="14"/>
      <c r="G35" s="14"/>
      <c r="H35" s="15"/>
      <c r="I35" s="16"/>
      <c r="J35" s="14"/>
      <c r="K35" s="5"/>
      <c r="L35" s="535"/>
      <c r="M35" s="535"/>
      <c r="N35" s="535"/>
      <c r="O35" s="535"/>
      <c r="P35" s="535"/>
      <c r="Q35" s="535"/>
      <c r="R35" s="535"/>
      <c r="S35" s="535"/>
      <c r="T35" s="535"/>
      <c r="U35" s="535"/>
      <c r="V35" s="535"/>
      <c r="W35" s="535"/>
      <c r="Z35" s="7"/>
      <c r="AA35" s="7"/>
      <c r="AB35" s="8"/>
      <c r="AC35" s="6"/>
      <c r="AE35" s="8"/>
      <c r="AG35" s="9"/>
      <c r="AH35" s="2"/>
      <c r="AI35" s="2"/>
    </row>
    <row r="36" spans="1:35" x14ac:dyDescent="0.35">
      <c r="A36" s="14"/>
      <c r="B36" s="14"/>
      <c r="C36" s="14"/>
      <c r="D36" s="14"/>
      <c r="E36" s="14"/>
      <c r="F36" s="14"/>
      <c r="G36" s="14"/>
      <c r="H36" s="15"/>
      <c r="I36" s="16"/>
      <c r="J36" s="14"/>
      <c r="K36" s="5"/>
      <c r="L36" s="535"/>
      <c r="M36" s="535"/>
      <c r="N36" s="535"/>
      <c r="O36" s="535"/>
      <c r="P36" s="535"/>
      <c r="Q36" s="535"/>
      <c r="R36" s="535"/>
      <c r="S36" s="535"/>
      <c r="T36" s="535"/>
      <c r="U36" s="535"/>
      <c r="V36" s="535"/>
      <c r="W36" s="535"/>
      <c r="Z36" s="7"/>
      <c r="AA36" s="7"/>
      <c r="AB36" s="8"/>
      <c r="AC36" s="6"/>
      <c r="AE36" s="8"/>
      <c r="AG36" s="9"/>
      <c r="AH36" s="2"/>
      <c r="AI36" s="2"/>
    </row>
    <row r="37" spans="1:35" x14ac:dyDescent="0.35">
      <c r="A37" s="14"/>
      <c r="B37" s="14"/>
      <c r="C37" s="14"/>
      <c r="D37" s="14"/>
      <c r="E37" s="14"/>
      <c r="F37" s="14"/>
      <c r="G37" s="14"/>
      <c r="H37" s="15"/>
      <c r="I37" s="16"/>
      <c r="J37" s="14"/>
      <c r="K37" s="5"/>
      <c r="L37" s="535"/>
      <c r="M37" s="535"/>
      <c r="N37" s="535"/>
      <c r="O37" s="535"/>
      <c r="P37" s="535"/>
      <c r="Q37" s="535"/>
      <c r="R37" s="535"/>
      <c r="S37" s="535"/>
      <c r="T37" s="535"/>
      <c r="U37" s="535"/>
      <c r="V37" s="535"/>
      <c r="W37" s="535"/>
      <c r="Z37" s="7"/>
      <c r="AA37" s="7"/>
      <c r="AB37" s="8"/>
      <c r="AC37" s="6"/>
      <c r="AE37" s="8"/>
      <c r="AG37" s="9"/>
      <c r="AH37" s="2"/>
      <c r="AI37" s="2"/>
    </row>
    <row r="38" spans="1:35" x14ac:dyDescent="0.35">
      <c r="A38" s="14"/>
      <c r="B38" s="14"/>
      <c r="C38" s="14"/>
      <c r="D38" s="14"/>
      <c r="E38" s="14"/>
      <c r="F38" s="14"/>
      <c r="G38" s="14"/>
      <c r="H38" s="15"/>
      <c r="I38" s="16"/>
      <c r="J38" s="14"/>
      <c r="K38" s="5"/>
      <c r="L38" s="535"/>
      <c r="M38" s="535"/>
      <c r="N38" s="535"/>
      <c r="O38" s="535"/>
      <c r="P38" s="535"/>
      <c r="Q38" s="535"/>
      <c r="R38" s="535"/>
      <c r="S38" s="535"/>
      <c r="T38" s="535"/>
      <c r="U38" s="535"/>
      <c r="V38" s="535"/>
      <c r="W38" s="535"/>
      <c r="Z38" s="7"/>
      <c r="AA38" s="7"/>
      <c r="AB38" s="8"/>
      <c r="AC38" s="6"/>
      <c r="AE38" s="8"/>
      <c r="AG38" s="9"/>
      <c r="AH38" s="2"/>
      <c r="AI38" s="2"/>
    </row>
    <row r="39" spans="1:35" x14ac:dyDescent="0.35">
      <c r="A39" s="14"/>
      <c r="B39" s="14"/>
      <c r="C39" s="14"/>
      <c r="D39" s="14"/>
      <c r="E39" s="14"/>
      <c r="F39" s="14"/>
      <c r="G39" s="14"/>
      <c r="H39" s="15"/>
      <c r="I39" s="16"/>
      <c r="J39" s="14"/>
      <c r="K39" s="5"/>
      <c r="L39" s="1"/>
      <c r="M39" s="2"/>
      <c r="N39" s="2"/>
      <c r="O39" s="1"/>
      <c r="Q39" s="6"/>
      <c r="R39" s="6"/>
      <c r="S39" s="2"/>
      <c r="T39" s="2"/>
      <c r="U39" s="6"/>
      <c r="W39" s="2"/>
      <c r="Z39" s="7"/>
      <c r="AA39" s="7"/>
      <c r="AB39" s="8"/>
      <c r="AC39" s="6"/>
      <c r="AE39" s="8"/>
      <c r="AG39" s="9"/>
      <c r="AH39" s="2"/>
      <c r="AI39" s="2"/>
    </row>
    <row r="40" spans="1:35" ht="16.5" x14ac:dyDescent="0.35">
      <c r="A40" s="14"/>
      <c r="B40" s="14"/>
      <c r="C40" s="14"/>
      <c r="D40" s="14"/>
      <c r="E40" s="14"/>
      <c r="F40" s="14"/>
      <c r="G40" s="14"/>
      <c r="H40" s="15"/>
      <c r="I40" s="16"/>
      <c r="J40" s="14"/>
      <c r="K40" s="5"/>
      <c r="L40" s="710" t="s">
        <v>228</v>
      </c>
      <c r="M40" s="710"/>
      <c r="N40" s="710"/>
      <c r="O40" s="710"/>
      <c r="P40" s="710"/>
      <c r="Q40" s="710"/>
      <c r="R40" s="710"/>
      <c r="S40" s="710"/>
      <c r="T40" s="710"/>
      <c r="U40" s="710"/>
      <c r="V40" s="710"/>
      <c r="W40" s="710"/>
      <c r="Z40" s="7"/>
      <c r="AA40" s="7"/>
      <c r="AB40" s="8"/>
      <c r="AC40" s="6"/>
      <c r="AE40" s="8"/>
      <c r="AG40" s="9"/>
      <c r="AH40" s="2"/>
      <c r="AI40" s="2"/>
    </row>
    <row r="41" spans="1:35" x14ac:dyDescent="0.35">
      <c r="A41" s="14"/>
      <c r="B41" s="14"/>
      <c r="C41" s="14"/>
      <c r="D41" s="14"/>
      <c r="E41" s="14"/>
      <c r="F41" s="14"/>
      <c r="G41" s="14"/>
      <c r="H41" s="15"/>
      <c r="I41" s="16"/>
      <c r="J41" s="14"/>
      <c r="K41" s="5"/>
      <c r="L41" s="535" t="s">
        <v>229</v>
      </c>
      <c r="M41" s="535"/>
      <c r="N41" s="535"/>
      <c r="O41" s="535"/>
      <c r="P41" s="535"/>
      <c r="Q41" s="535"/>
      <c r="R41" s="535"/>
      <c r="S41" s="535"/>
      <c r="T41" s="535"/>
      <c r="U41" s="535"/>
      <c r="V41" s="535"/>
      <c r="W41" s="535"/>
      <c r="Z41" s="7"/>
      <c r="AA41" s="7"/>
      <c r="AB41" s="8"/>
      <c r="AC41" s="6"/>
      <c r="AE41" s="8"/>
      <c r="AG41" s="9"/>
      <c r="AH41" s="2"/>
      <c r="AI41" s="2"/>
    </row>
    <row r="42" spans="1:35" x14ac:dyDescent="0.35">
      <c r="A42" s="14"/>
      <c r="B42" s="14"/>
      <c r="C42" s="14"/>
      <c r="D42" s="14"/>
      <c r="E42" s="14"/>
      <c r="F42" s="14"/>
      <c r="G42" s="14"/>
      <c r="H42" s="15"/>
      <c r="I42" s="16"/>
      <c r="J42" s="14"/>
      <c r="K42" s="5"/>
      <c r="L42" s="535"/>
      <c r="M42" s="535"/>
      <c r="N42" s="535"/>
      <c r="O42" s="535"/>
      <c r="P42" s="535"/>
      <c r="Q42" s="535"/>
      <c r="R42" s="535"/>
      <c r="S42" s="535"/>
      <c r="T42" s="535"/>
      <c r="U42" s="535"/>
      <c r="V42" s="535"/>
      <c r="W42" s="535"/>
      <c r="Z42" s="7"/>
      <c r="AA42" s="7"/>
      <c r="AB42" s="8"/>
      <c r="AC42" s="6"/>
      <c r="AE42" s="8"/>
      <c r="AG42" s="9"/>
      <c r="AH42" s="2"/>
      <c r="AI42" s="2"/>
    </row>
    <row r="43" spans="1:35" x14ac:dyDescent="0.35">
      <c r="A43" s="14"/>
      <c r="B43" s="14"/>
      <c r="C43" s="14"/>
      <c r="D43" s="14"/>
      <c r="E43" s="14"/>
      <c r="F43" s="14"/>
      <c r="G43" s="14"/>
      <c r="H43" s="15"/>
      <c r="I43" s="16"/>
      <c r="J43" s="14"/>
      <c r="K43" s="5"/>
      <c r="L43" s="535"/>
      <c r="M43" s="535"/>
      <c r="N43" s="535"/>
      <c r="O43" s="535"/>
      <c r="P43" s="535"/>
      <c r="Q43" s="535"/>
      <c r="R43" s="535"/>
      <c r="S43" s="535"/>
      <c r="T43" s="535"/>
      <c r="U43" s="535"/>
      <c r="V43" s="535"/>
      <c r="W43" s="535"/>
      <c r="Z43" s="7"/>
      <c r="AA43" s="7"/>
      <c r="AB43" s="8"/>
      <c r="AC43" s="6"/>
      <c r="AE43" s="8"/>
      <c r="AG43" s="9"/>
      <c r="AH43" s="2"/>
      <c r="AI43" s="2"/>
    </row>
    <row r="44" spans="1:35" x14ac:dyDescent="0.35">
      <c r="A44" s="14"/>
      <c r="B44" s="14"/>
      <c r="C44" s="14"/>
      <c r="D44" s="14"/>
      <c r="E44" s="14"/>
      <c r="F44" s="14"/>
      <c r="G44" s="14"/>
      <c r="H44" s="15"/>
      <c r="I44" s="16"/>
      <c r="J44" s="14"/>
      <c r="K44" s="5"/>
      <c r="L44" s="535"/>
      <c r="M44" s="535"/>
      <c r="N44" s="535"/>
      <c r="O44" s="535"/>
      <c r="P44" s="535"/>
      <c r="Q44" s="535"/>
      <c r="R44" s="535"/>
      <c r="S44" s="535"/>
      <c r="T44" s="535"/>
      <c r="U44" s="535"/>
      <c r="V44" s="535"/>
      <c r="W44" s="535"/>
      <c r="Z44" s="7"/>
      <c r="AA44" s="7"/>
      <c r="AB44" s="8"/>
      <c r="AC44" s="6"/>
      <c r="AE44" s="8"/>
      <c r="AG44" s="9"/>
      <c r="AH44" s="2"/>
      <c r="AI44" s="2"/>
    </row>
    <row r="45" spans="1:35" x14ac:dyDescent="0.35">
      <c r="A45" s="14"/>
      <c r="B45" s="14"/>
      <c r="C45" s="14"/>
      <c r="D45" s="14"/>
      <c r="E45" s="14"/>
      <c r="F45" s="14"/>
      <c r="G45" s="14"/>
      <c r="H45" s="15"/>
      <c r="I45" s="16"/>
      <c r="J45" s="14"/>
      <c r="K45" s="5"/>
      <c r="L45" s="1"/>
      <c r="M45" s="2"/>
      <c r="N45" s="2"/>
      <c r="O45" s="1"/>
      <c r="Q45" s="6"/>
      <c r="R45" s="6"/>
      <c r="S45" s="2"/>
      <c r="T45" s="2"/>
      <c r="U45" s="6"/>
      <c r="W45" s="2"/>
      <c r="Z45" s="7"/>
      <c r="AA45" s="7"/>
      <c r="AB45" s="8"/>
      <c r="AC45" s="6"/>
      <c r="AE45" s="8"/>
      <c r="AG45" s="9"/>
      <c r="AH45" s="2"/>
      <c r="AI45" s="2"/>
    </row>
    <row r="46" spans="1:35" x14ac:dyDescent="0.35">
      <c r="A46" s="14"/>
      <c r="B46" s="14"/>
      <c r="C46" s="14"/>
      <c r="D46" s="14"/>
      <c r="E46" s="14"/>
      <c r="F46" s="14"/>
      <c r="G46" s="14"/>
      <c r="H46" s="15"/>
      <c r="I46" s="16"/>
      <c r="J46" s="14"/>
      <c r="K46" s="5"/>
      <c r="L46" s="1"/>
      <c r="M46" s="2"/>
      <c r="N46" s="2"/>
      <c r="O46" s="1"/>
      <c r="Q46" s="6"/>
      <c r="R46" s="6"/>
      <c r="S46" s="2"/>
      <c r="T46" s="2"/>
      <c r="U46" s="6"/>
      <c r="W46" s="2"/>
      <c r="Z46" s="7"/>
      <c r="AA46" s="7"/>
      <c r="AB46" s="8"/>
      <c r="AC46" s="6"/>
      <c r="AE46" s="8"/>
      <c r="AG46" s="9"/>
      <c r="AH46" s="2"/>
      <c r="AI46" s="2"/>
    </row>
    <row r="47" spans="1:35" x14ac:dyDescent="0.35">
      <c r="A47" s="14"/>
      <c r="B47" s="14"/>
      <c r="C47" s="14"/>
      <c r="D47" s="14"/>
      <c r="E47" s="14"/>
      <c r="F47" s="14"/>
      <c r="G47" s="14"/>
      <c r="H47" s="15"/>
      <c r="I47" s="16"/>
      <c r="J47" s="14"/>
      <c r="K47" s="5"/>
      <c r="L47" s="17"/>
      <c r="Z47" s="7"/>
      <c r="AA47" s="7"/>
      <c r="AB47" s="8"/>
      <c r="AC47" s="6"/>
      <c r="AE47" s="8"/>
      <c r="AG47" s="9"/>
      <c r="AH47" s="2"/>
      <c r="AI47" s="2"/>
    </row>
    <row r="48" spans="1:35" x14ac:dyDescent="0.35">
      <c r="A48" s="14"/>
      <c r="B48" s="14"/>
      <c r="C48" s="14"/>
      <c r="D48" s="14"/>
      <c r="E48" s="14"/>
      <c r="F48" s="14"/>
      <c r="G48" s="14"/>
      <c r="H48" s="15"/>
      <c r="I48" s="16"/>
      <c r="J48" s="14"/>
      <c r="K48" s="16"/>
    </row>
  </sheetData>
  <sortState ref="B7:AJ19">
    <sortCondition descending="1" ref="AH7:AH19"/>
  </sortState>
  <mergeCells count="55">
    <mergeCell ref="L34:W38"/>
    <mergeCell ref="T4:T5"/>
    <mergeCell ref="L23:W26"/>
    <mergeCell ref="L27:W30"/>
    <mergeCell ref="S4:S5"/>
    <mergeCell ref="U4:U5"/>
    <mergeCell ref="V4:V5"/>
    <mergeCell ref="W4:W5"/>
    <mergeCell ref="L31:W32"/>
    <mergeCell ref="AB4:AC5"/>
    <mergeCell ref="A22:D22"/>
    <mergeCell ref="N2:N3"/>
    <mergeCell ref="A1:A3"/>
    <mergeCell ref="B1:B3"/>
    <mergeCell ref="E1:E3"/>
    <mergeCell ref="F1:F3"/>
    <mergeCell ref="C1:D3"/>
    <mergeCell ref="G1:G3"/>
    <mergeCell ref="I2:I3"/>
    <mergeCell ref="J2:J3"/>
    <mergeCell ref="K2:K3"/>
    <mergeCell ref="L2:L3"/>
    <mergeCell ref="M2:M3"/>
    <mergeCell ref="L41:W44"/>
    <mergeCell ref="H1:H3"/>
    <mergeCell ref="I1:AJ1"/>
    <mergeCell ref="O2:O3"/>
    <mergeCell ref="P2:Q2"/>
    <mergeCell ref="R2:AA2"/>
    <mergeCell ref="AB2:AC2"/>
    <mergeCell ref="AE2:AE3"/>
    <mergeCell ref="AF2:AH2"/>
    <mergeCell ref="AI2:AI3"/>
    <mergeCell ref="AJ2:AJ5"/>
    <mergeCell ref="A4:H5"/>
    <mergeCell ref="O4:O5"/>
    <mergeCell ref="P4:Q5"/>
    <mergeCell ref="AA4:AA5"/>
    <mergeCell ref="AD2:AD3"/>
    <mergeCell ref="AE4:AE5"/>
    <mergeCell ref="AF4:AH5"/>
    <mergeCell ref="AI4:AI5"/>
    <mergeCell ref="B6:H6"/>
    <mergeCell ref="L40:W40"/>
    <mergeCell ref="R4:R5"/>
    <mergeCell ref="I4:I5"/>
    <mergeCell ref="K4:K5"/>
    <mergeCell ref="L4:L5"/>
    <mergeCell ref="M4:M5"/>
    <mergeCell ref="N4:N5"/>
    <mergeCell ref="X4:X5"/>
    <mergeCell ref="Y4:Y5"/>
    <mergeCell ref="AD4:AD5"/>
    <mergeCell ref="J4:J5"/>
    <mergeCell ref="Z4:Z5"/>
  </mergeCells>
  <pageMargins left="0.7" right="0.7" top="0.75" bottom="0.75" header="0.3" footer="0.3"/>
  <pageSetup orientation="portrait" horizontalDpi="4294967293"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1"/>
  <sheetViews>
    <sheetView tabSelected="1" topLeftCell="X10" workbookViewId="0">
      <selection activeCell="B19" sqref="B19:AJ19"/>
    </sheetView>
  </sheetViews>
  <sheetFormatPr defaultColWidth="9.1796875" defaultRowHeight="14.5" x14ac:dyDescent="0.35"/>
  <cols>
    <col min="1" max="1" width="4.54296875" style="2" customWidth="1"/>
    <col min="2" max="2" width="5.81640625" style="2" customWidth="1"/>
    <col min="3" max="3" width="14.81640625" style="2" customWidth="1"/>
    <col min="4" max="4" width="4.54296875" style="2" customWidth="1"/>
    <col min="5" max="5" width="13.81640625" style="1" customWidth="1"/>
    <col min="6" max="6" width="7.54296875" style="2" customWidth="1"/>
    <col min="7" max="7" width="12.1796875" style="13" customWidth="1"/>
    <col min="8" max="8" width="13.54296875" style="2" customWidth="1"/>
    <col min="9" max="9" width="8.54296875" style="3" customWidth="1"/>
    <col min="10" max="10" width="8.54296875" style="4" customWidth="1"/>
    <col min="11" max="11" width="8.54296875" style="2" customWidth="1"/>
    <col min="12" max="12" width="8.54296875" style="4" customWidth="1"/>
    <col min="13" max="13" width="8.54296875" style="5" customWidth="1"/>
    <col min="14" max="14" width="8.54296875" style="1" customWidth="1"/>
    <col min="15" max="15" width="8.54296875" style="2" customWidth="1"/>
    <col min="16" max="16" width="6.54296875" style="2" customWidth="1"/>
    <col min="17" max="17" width="6.54296875" style="1" customWidth="1"/>
    <col min="18" max="18" width="11.54296875" style="2" customWidth="1"/>
    <col min="19" max="20" width="11.54296875" style="6" customWidth="1"/>
    <col min="21" max="22" width="11.54296875" style="2" customWidth="1"/>
    <col min="23" max="23" width="11.54296875" style="6" customWidth="1"/>
    <col min="24" max="26" width="11.54296875" style="2" customWidth="1"/>
    <col min="27" max="27" width="8.54296875" style="2" customWidth="1"/>
    <col min="28" max="29" width="8.54296875" style="7" customWidth="1"/>
    <col min="30" max="30" width="8.54296875" style="8" customWidth="1"/>
    <col min="31" max="31" width="8.54296875" style="6" customWidth="1"/>
    <col min="32" max="33" width="8.54296875" style="8" customWidth="1"/>
    <col min="34" max="34" width="9.81640625" style="8" customWidth="1"/>
    <col min="35" max="35" width="10.453125" style="9" customWidth="1"/>
    <col min="36" max="36" width="25.81640625" style="2" customWidth="1"/>
    <col min="37" max="16384" width="9.1796875" style="2"/>
  </cols>
  <sheetData>
    <row r="1" spans="1:36" s="37" customFormat="1" ht="16.5" customHeight="1" thickTop="1" thickBot="1" x14ac:dyDescent="0.35">
      <c r="A1" s="453" t="s">
        <v>12</v>
      </c>
      <c r="B1" s="456" t="s">
        <v>21</v>
      </c>
      <c r="C1" s="434" t="s">
        <v>108</v>
      </c>
      <c r="D1" s="435"/>
      <c r="E1" s="456" t="s">
        <v>226</v>
      </c>
      <c r="F1" s="456" t="s">
        <v>19</v>
      </c>
      <c r="G1" s="466" t="s">
        <v>111</v>
      </c>
      <c r="H1" s="456" t="s">
        <v>20</v>
      </c>
      <c r="I1" s="517" t="s">
        <v>13</v>
      </c>
      <c r="J1" s="518"/>
      <c r="K1" s="518"/>
      <c r="L1" s="518"/>
      <c r="M1" s="518"/>
      <c r="N1" s="518"/>
      <c r="O1" s="518"/>
      <c r="P1" s="518"/>
      <c r="Q1" s="518"/>
      <c r="R1" s="518"/>
      <c r="S1" s="518"/>
      <c r="T1" s="518"/>
      <c r="U1" s="518"/>
      <c r="V1" s="518"/>
      <c r="W1" s="518"/>
      <c r="X1" s="518"/>
      <c r="Y1" s="518"/>
      <c r="Z1" s="518"/>
      <c r="AA1" s="518"/>
      <c r="AB1" s="518"/>
      <c r="AC1" s="518"/>
      <c r="AD1" s="518"/>
      <c r="AE1" s="518"/>
      <c r="AF1" s="518"/>
      <c r="AG1" s="518"/>
      <c r="AH1" s="518"/>
      <c r="AI1" s="518"/>
      <c r="AJ1" s="519"/>
    </row>
    <row r="2" spans="1:36" s="37" customFormat="1" ht="15.75" customHeight="1" thickBot="1" x14ac:dyDescent="0.35">
      <c r="A2" s="454"/>
      <c r="B2" s="457"/>
      <c r="C2" s="524"/>
      <c r="D2" s="463"/>
      <c r="E2" s="457"/>
      <c r="F2" s="457"/>
      <c r="G2" s="467"/>
      <c r="H2" s="457"/>
      <c r="I2" s="507" t="s">
        <v>8</v>
      </c>
      <c r="J2" s="464" t="s">
        <v>0</v>
      </c>
      <c r="K2" s="465" t="s">
        <v>9</v>
      </c>
      <c r="L2" s="464" t="s">
        <v>1</v>
      </c>
      <c r="M2" s="500" t="s">
        <v>2</v>
      </c>
      <c r="N2" s="465" t="s">
        <v>3</v>
      </c>
      <c r="O2" s="465" t="s">
        <v>10</v>
      </c>
      <c r="P2" s="465" t="s">
        <v>225</v>
      </c>
      <c r="Q2" s="465"/>
      <c r="R2" s="465" t="s">
        <v>102</v>
      </c>
      <c r="S2" s="465"/>
      <c r="T2" s="465"/>
      <c r="U2" s="465"/>
      <c r="V2" s="465"/>
      <c r="W2" s="465"/>
      <c r="X2" s="465"/>
      <c r="Y2" s="465"/>
      <c r="Z2" s="465"/>
      <c r="AA2" s="465"/>
      <c r="AB2" s="501" t="s">
        <v>15</v>
      </c>
      <c r="AC2" s="501"/>
      <c r="AD2" s="498" t="s">
        <v>5</v>
      </c>
      <c r="AE2" s="503" t="s">
        <v>6</v>
      </c>
      <c r="AF2" s="478" t="s">
        <v>11</v>
      </c>
      <c r="AG2" s="478"/>
      <c r="AH2" s="478"/>
      <c r="AI2" s="499" t="s">
        <v>7</v>
      </c>
      <c r="AJ2" s="520" t="s">
        <v>227</v>
      </c>
    </row>
    <row r="3" spans="1:36" s="37" customFormat="1" ht="17.5" thickBot="1" x14ac:dyDescent="0.5">
      <c r="A3" s="455"/>
      <c r="B3" s="458"/>
      <c r="C3" s="525"/>
      <c r="D3" s="485"/>
      <c r="E3" s="458"/>
      <c r="F3" s="458"/>
      <c r="G3" s="468"/>
      <c r="H3" s="458"/>
      <c r="I3" s="507"/>
      <c r="J3" s="464"/>
      <c r="K3" s="465"/>
      <c r="L3" s="464"/>
      <c r="M3" s="500"/>
      <c r="N3" s="465"/>
      <c r="O3" s="465"/>
      <c r="P3" s="186" t="s">
        <v>35</v>
      </c>
      <c r="Q3" s="186" t="s">
        <v>36</v>
      </c>
      <c r="R3" s="69" t="s">
        <v>83</v>
      </c>
      <c r="S3" s="70" t="s">
        <v>84</v>
      </c>
      <c r="T3" s="70" t="s">
        <v>85</v>
      </c>
      <c r="U3" s="69" t="s">
        <v>86</v>
      </c>
      <c r="V3" s="188" t="s">
        <v>4</v>
      </c>
      <c r="W3" s="70" t="s">
        <v>87</v>
      </c>
      <c r="X3" s="69" t="s">
        <v>88</v>
      </c>
      <c r="Y3" s="69" t="s">
        <v>89</v>
      </c>
      <c r="Z3" s="69" t="s">
        <v>90</v>
      </c>
      <c r="AA3" s="69" t="s">
        <v>34</v>
      </c>
      <c r="AB3" s="71" t="s">
        <v>91</v>
      </c>
      <c r="AC3" s="187" t="s">
        <v>92</v>
      </c>
      <c r="AD3" s="498"/>
      <c r="AE3" s="503"/>
      <c r="AF3" s="185" t="s">
        <v>16</v>
      </c>
      <c r="AG3" s="185" t="s">
        <v>17</v>
      </c>
      <c r="AH3" s="185" t="s">
        <v>18</v>
      </c>
      <c r="AI3" s="499"/>
      <c r="AJ3" s="481"/>
    </row>
    <row r="4" spans="1:36" s="37" customFormat="1" ht="16.5" customHeight="1" thickTop="1" thickBot="1" x14ac:dyDescent="0.35">
      <c r="A4" s="483" t="s">
        <v>94</v>
      </c>
      <c r="B4" s="463"/>
      <c r="C4" s="463"/>
      <c r="D4" s="463"/>
      <c r="E4" s="463"/>
      <c r="F4" s="463"/>
      <c r="G4" s="463"/>
      <c r="H4" s="463"/>
      <c r="I4" s="449" t="s">
        <v>93</v>
      </c>
      <c r="J4" s="451" t="s">
        <v>95</v>
      </c>
      <c r="K4" s="511" t="s">
        <v>96</v>
      </c>
      <c r="L4" s="512" t="s">
        <v>97</v>
      </c>
      <c r="M4" s="500" t="s">
        <v>98</v>
      </c>
      <c r="N4" s="521" t="s">
        <v>99</v>
      </c>
      <c r="O4" s="521" t="s">
        <v>100</v>
      </c>
      <c r="P4" s="523" t="s">
        <v>101</v>
      </c>
      <c r="Q4" s="509"/>
      <c r="R4" s="439" t="s">
        <v>207</v>
      </c>
      <c r="S4" s="441" t="s">
        <v>215</v>
      </c>
      <c r="T4" s="441" t="s">
        <v>208</v>
      </c>
      <c r="U4" s="439" t="s">
        <v>209</v>
      </c>
      <c r="V4" s="441" t="s">
        <v>210</v>
      </c>
      <c r="W4" s="441" t="s">
        <v>211</v>
      </c>
      <c r="X4" s="439" t="s">
        <v>212</v>
      </c>
      <c r="Y4" s="439" t="s">
        <v>213</v>
      </c>
      <c r="Z4" s="439" t="s">
        <v>214</v>
      </c>
      <c r="AA4" s="443"/>
      <c r="AB4" s="486" t="s">
        <v>105</v>
      </c>
      <c r="AC4" s="487"/>
      <c r="AD4" s="478" t="s">
        <v>106</v>
      </c>
      <c r="AE4" s="437" t="s">
        <v>103</v>
      </c>
      <c r="AF4" s="490" t="s">
        <v>104</v>
      </c>
      <c r="AG4" s="491"/>
      <c r="AH4" s="492"/>
      <c r="AI4" s="496" t="s">
        <v>107</v>
      </c>
      <c r="AJ4" s="481"/>
    </row>
    <row r="5" spans="1:36" s="37" customFormat="1" thickBot="1" x14ac:dyDescent="0.35">
      <c r="A5" s="484"/>
      <c r="B5" s="485"/>
      <c r="C5" s="485"/>
      <c r="D5" s="485"/>
      <c r="E5" s="485"/>
      <c r="F5" s="485"/>
      <c r="G5" s="485"/>
      <c r="H5" s="485"/>
      <c r="I5" s="450"/>
      <c r="J5" s="452"/>
      <c r="K5" s="458"/>
      <c r="L5" s="513"/>
      <c r="M5" s="514"/>
      <c r="N5" s="522"/>
      <c r="O5" s="522"/>
      <c r="P5" s="476"/>
      <c r="Q5" s="510"/>
      <c r="R5" s="440"/>
      <c r="S5" s="442"/>
      <c r="T5" s="442"/>
      <c r="U5" s="440"/>
      <c r="V5" s="442"/>
      <c r="W5" s="442"/>
      <c r="X5" s="440"/>
      <c r="Y5" s="440"/>
      <c r="Z5" s="440"/>
      <c r="AA5" s="444"/>
      <c r="AB5" s="488"/>
      <c r="AC5" s="489"/>
      <c r="AD5" s="479"/>
      <c r="AE5" s="438"/>
      <c r="AF5" s="493"/>
      <c r="AG5" s="494"/>
      <c r="AH5" s="495"/>
      <c r="AI5" s="497"/>
      <c r="AJ5" s="482"/>
    </row>
    <row r="6" spans="1:36" s="37" customFormat="1" ht="15" customHeight="1" thickTop="1" thickBot="1" x14ac:dyDescent="0.35">
      <c r="A6" s="38"/>
      <c r="B6" s="504" t="s">
        <v>22</v>
      </c>
      <c r="C6" s="505"/>
      <c r="D6" s="505"/>
      <c r="E6" s="505"/>
      <c r="F6" s="505"/>
      <c r="G6" s="505"/>
      <c r="H6" s="506"/>
      <c r="I6" s="39" t="s">
        <v>163</v>
      </c>
      <c r="J6" s="40" t="s">
        <v>164</v>
      </c>
      <c r="K6" s="41" t="s">
        <v>165</v>
      </c>
      <c r="L6" s="42" t="s">
        <v>166</v>
      </c>
      <c r="M6" s="43" t="s">
        <v>167</v>
      </c>
      <c r="N6" s="41" t="s">
        <v>14</v>
      </c>
      <c r="O6" s="41"/>
      <c r="P6" s="41" t="s">
        <v>162</v>
      </c>
      <c r="Q6" s="41"/>
      <c r="R6" s="11" t="s">
        <v>23</v>
      </c>
      <c r="S6" s="12"/>
      <c r="T6" s="12"/>
      <c r="U6" s="11" t="s">
        <v>24</v>
      </c>
      <c r="V6" s="44" t="s">
        <v>25</v>
      </c>
      <c r="W6" s="12" t="s">
        <v>168</v>
      </c>
      <c r="X6" s="11" t="s">
        <v>26</v>
      </c>
      <c r="Y6" s="11" t="s">
        <v>27</v>
      </c>
      <c r="Z6" s="11" t="s">
        <v>28</v>
      </c>
      <c r="AA6" s="11" t="s">
        <v>29</v>
      </c>
      <c r="AB6" s="44" t="s">
        <v>30</v>
      </c>
      <c r="AC6" s="45" t="s">
        <v>31</v>
      </c>
      <c r="AD6" s="46" t="s">
        <v>32</v>
      </c>
      <c r="AE6" s="44" t="s">
        <v>23</v>
      </c>
      <c r="AF6" s="47">
        <v>0</v>
      </c>
      <c r="AG6" s="47">
        <v>0</v>
      </c>
      <c r="AH6" s="47">
        <v>0</v>
      </c>
      <c r="AI6" s="48"/>
      <c r="AJ6" s="72" t="s">
        <v>33</v>
      </c>
    </row>
    <row r="7" spans="1:36" s="37" customFormat="1" ht="15" customHeight="1" thickTop="1" x14ac:dyDescent="0.3">
      <c r="A7" s="158">
        <v>1</v>
      </c>
      <c r="B7" s="159">
        <v>4</v>
      </c>
      <c r="C7" s="203" t="s">
        <v>356</v>
      </c>
      <c r="D7" s="201">
        <v>1</v>
      </c>
      <c r="E7" s="214" t="s">
        <v>363</v>
      </c>
      <c r="F7" s="159">
        <v>2011</v>
      </c>
      <c r="G7" s="205">
        <v>30857</v>
      </c>
      <c r="H7" s="201" t="s">
        <v>376</v>
      </c>
      <c r="I7" s="160">
        <v>1.7000000000000001E-2</v>
      </c>
      <c r="J7" s="161">
        <v>41.5</v>
      </c>
      <c r="K7" s="162">
        <v>58</v>
      </c>
      <c r="L7" s="163">
        <v>0.5</v>
      </c>
      <c r="M7" s="164">
        <v>0.86909999999999998</v>
      </c>
      <c r="N7" s="162" t="s">
        <v>14</v>
      </c>
      <c r="O7" s="162"/>
      <c r="P7" s="162">
        <v>10</v>
      </c>
      <c r="Q7" s="162" t="s">
        <v>38</v>
      </c>
      <c r="R7" s="238">
        <v>147</v>
      </c>
      <c r="S7" s="239">
        <v>9471</v>
      </c>
      <c r="T7" s="239">
        <v>4328</v>
      </c>
      <c r="U7" s="238">
        <v>32</v>
      </c>
      <c r="V7" s="165">
        <v>655</v>
      </c>
      <c r="W7" s="239">
        <v>2728</v>
      </c>
      <c r="X7" s="238">
        <v>4</v>
      </c>
      <c r="Y7" s="238">
        <v>5</v>
      </c>
      <c r="Z7" s="238">
        <v>0</v>
      </c>
      <c r="AA7" s="239">
        <f>+R7+U7+V7+X7+Y7+Z7</f>
        <v>843</v>
      </c>
      <c r="AB7" s="160">
        <v>0</v>
      </c>
      <c r="AC7" s="166">
        <v>0.14000000000000001</v>
      </c>
      <c r="AD7" s="167">
        <v>0.24</v>
      </c>
      <c r="AE7" s="165">
        <v>0</v>
      </c>
      <c r="AF7" s="168">
        <v>0.02</v>
      </c>
      <c r="AG7" s="168">
        <v>0.01</v>
      </c>
      <c r="AH7" s="168">
        <v>0.01</v>
      </c>
      <c r="AI7" s="228" t="s">
        <v>377</v>
      </c>
      <c r="AJ7" s="331" t="s">
        <v>383</v>
      </c>
    </row>
    <row r="8" spans="1:36" s="37" customFormat="1" ht="15" customHeight="1" x14ac:dyDescent="0.3">
      <c r="A8" s="169">
        <v>2</v>
      </c>
      <c r="B8" s="170">
        <v>9</v>
      </c>
      <c r="C8" s="204" t="s">
        <v>356</v>
      </c>
      <c r="D8" s="202">
        <v>3</v>
      </c>
      <c r="E8" s="215" t="s">
        <v>368</v>
      </c>
      <c r="F8" s="170">
        <v>2010</v>
      </c>
      <c r="G8" s="206">
        <v>26706</v>
      </c>
      <c r="H8" s="202" t="s">
        <v>384</v>
      </c>
      <c r="I8" s="171">
        <v>1.7000000000000001E-2</v>
      </c>
      <c r="J8" s="172">
        <v>42.3</v>
      </c>
      <c r="K8" s="173">
        <v>78</v>
      </c>
      <c r="L8" s="174">
        <v>0.5</v>
      </c>
      <c r="M8" s="175">
        <v>0.878</v>
      </c>
      <c r="N8" s="173" t="s">
        <v>14</v>
      </c>
      <c r="O8" s="173"/>
      <c r="P8" s="173">
        <v>15</v>
      </c>
      <c r="Q8" s="173" t="s">
        <v>37</v>
      </c>
      <c r="R8" s="240">
        <v>24</v>
      </c>
      <c r="S8" s="237">
        <v>10131</v>
      </c>
      <c r="T8" s="237">
        <v>44084</v>
      </c>
      <c r="U8" s="240">
        <v>11</v>
      </c>
      <c r="V8" s="176">
        <v>641</v>
      </c>
      <c r="W8" s="237">
        <v>2250</v>
      </c>
      <c r="X8" s="240">
        <v>1</v>
      </c>
      <c r="Y8" s="240">
        <v>1</v>
      </c>
      <c r="Z8" s="240">
        <v>0</v>
      </c>
      <c r="AA8" s="237">
        <f t="shared" ref="AA8:AA19" si="0">+Z8+Y8+X8+V8+U8+R8</f>
        <v>678</v>
      </c>
      <c r="AB8" s="171">
        <v>0</v>
      </c>
      <c r="AC8" s="177">
        <v>0.13</v>
      </c>
      <c r="AD8" s="178">
        <v>0.22</v>
      </c>
      <c r="AE8" s="176">
        <v>0</v>
      </c>
      <c r="AF8" s="179">
        <v>0.01</v>
      </c>
      <c r="AG8" s="179">
        <v>0.01</v>
      </c>
      <c r="AH8" s="179">
        <v>0.02</v>
      </c>
      <c r="AI8" s="230" t="s">
        <v>377</v>
      </c>
      <c r="AJ8" s="229" t="s">
        <v>383</v>
      </c>
    </row>
    <row r="9" spans="1:36" s="37" customFormat="1" ht="15" customHeight="1" x14ac:dyDescent="0.3">
      <c r="A9" s="169">
        <v>3</v>
      </c>
      <c r="B9" s="170">
        <v>10</v>
      </c>
      <c r="C9" s="204" t="s">
        <v>361</v>
      </c>
      <c r="D9" s="202">
        <v>3</v>
      </c>
      <c r="E9" s="215" t="s">
        <v>369</v>
      </c>
      <c r="F9" s="170">
        <v>2010</v>
      </c>
      <c r="G9" s="206">
        <v>4749</v>
      </c>
      <c r="H9" s="202" t="s">
        <v>384</v>
      </c>
      <c r="I9" s="171">
        <v>2.1999999999999999E-2</v>
      </c>
      <c r="J9" s="172">
        <v>38.1</v>
      </c>
      <c r="K9" s="173">
        <v>60</v>
      </c>
      <c r="L9" s="174">
        <v>0.5</v>
      </c>
      <c r="M9" s="175">
        <v>0.87670000000000003</v>
      </c>
      <c r="N9" s="173" t="s">
        <v>14</v>
      </c>
      <c r="O9" s="173"/>
      <c r="P9" s="173">
        <v>11</v>
      </c>
      <c r="Q9" s="173" t="s">
        <v>38</v>
      </c>
      <c r="R9" s="240">
        <v>20</v>
      </c>
      <c r="S9" s="237">
        <v>16028</v>
      </c>
      <c r="T9" s="237">
        <v>68308</v>
      </c>
      <c r="U9" s="240">
        <v>20</v>
      </c>
      <c r="V9" s="176">
        <v>971</v>
      </c>
      <c r="W9" s="237">
        <v>3536</v>
      </c>
      <c r="X9" s="240">
        <v>5</v>
      </c>
      <c r="Y9" s="240">
        <v>7</v>
      </c>
      <c r="Z9" s="240">
        <v>0</v>
      </c>
      <c r="AA9" s="237">
        <f t="shared" si="0"/>
        <v>1023</v>
      </c>
      <c r="AB9" s="171">
        <v>0</v>
      </c>
      <c r="AC9" s="177">
        <v>0.39</v>
      </c>
      <c r="AD9" s="178">
        <v>0.23</v>
      </c>
      <c r="AE9" s="176">
        <v>0</v>
      </c>
      <c r="AF9" s="179">
        <v>0.02</v>
      </c>
      <c r="AG9" s="179">
        <v>0.01</v>
      </c>
      <c r="AH9" s="179">
        <v>0.04</v>
      </c>
      <c r="AI9" s="230" t="s">
        <v>377</v>
      </c>
      <c r="AJ9" s="229" t="s">
        <v>383</v>
      </c>
    </row>
    <row r="10" spans="1:36" s="37" customFormat="1" ht="15" customHeight="1" x14ac:dyDescent="0.3">
      <c r="A10" s="169">
        <v>4</v>
      </c>
      <c r="B10" s="170">
        <v>14</v>
      </c>
      <c r="C10" s="204" t="s">
        <v>360</v>
      </c>
      <c r="D10" s="202">
        <v>3</v>
      </c>
      <c r="E10" s="215" t="s">
        <v>372</v>
      </c>
      <c r="F10" s="170">
        <v>2010</v>
      </c>
      <c r="G10" s="206">
        <v>731</v>
      </c>
      <c r="H10" s="202" t="s">
        <v>385</v>
      </c>
      <c r="I10" s="171">
        <v>0.02</v>
      </c>
      <c r="J10" s="172">
        <v>31.2</v>
      </c>
      <c r="K10" s="173">
        <v>62</v>
      </c>
      <c r="L10" s="174">
        <v>1</v>
      </c>
      <c r="M10" s="175">
        <v>0.84199999999999997</v>
      </c>
      <c r="N10" s="173" t="s">
        <v>14</v>
      </c>
      <c r="O10" s="173"/>
      <c r="P10" s="173">
        <v>19</v>
      </c>
      <c r="Q10" s="173" t="s">
        <v>39</v>
      </c>
      <c r="R10" s="240">
        <v>10</v>
      </c>
      <c r="S10" s="237">
        <v>18669</v>
      </c>
      <c r="T10" s="237">
        <v>66036</v>
      </c>
      <c r="U10" s="240">
        <v>3</v>
      </c>
      <c r="V10" s="176">
        <v>24</v>
      </c>
      <c r="W10" s="237">
        <v>665</v>
      </c>
      <c r="X10" s="240">
        <v>0</v>
      </c>
      <c r="Y10" s="240">
        <v>0</v>
      </c>
      <c r="Z10" s="240">
        <v>0</v>
      </c>
      <c r="AA10" s="237">
        <f t="shared" si="0"/>
        <v>37</v>
      </c>
      <c r="AB10" s="171">
        <v>0</v>
      </c>
      <c r="AC10" s="177">
        <v>1.36</v>
      </c>
      <c r="AD10" s="178">
        <v>0.01</v>
      </c>
      <c r="AE10" s="176">
        <v>0</v>
      </c>
      <c r="AF10" s="179">
        <v>0</v>
      </c>
      <c r="AG10" s="179">
        <v>0</v>
      </c>
      <c r="AH10" s="179">
        <v>0</v>
      </c>
      <c r="AI10" s="230" t="s">
        <v>377</v>
      </c>
      <c r="AJ10" s="229" t="s">
        <v>383</v>
      </c>
    </row>
    <row r="11" spans="1:36" s="37" customFormat="1" ht="15" customHeight="1" x14ac:dyDescent="0.3">
      <c r="A11" s="169">
        <v>5</v>
      </c>
      <c r="B11" s="170">
        <v>16</v>
      </c>
      <c r="C11" s="204" t="s">
        <v>362</v>
      </c>
      <c r="D11" s="202"/>
      <c r="E11" s="215" t="s">
        <v>375</v>
      </c>
      <c r="F11" s="170">
        <v>2011</v>
      </c>
      <c r="G11" s="206">
        <v>1023</v>
      </c>
      <c r="H11" s="202" t="s">
        <v>376</v>
      </c>
      <c r="I11" s="171">
        <v>2.1999999999999999E-2</v>
      </c>
      <c r="J11" s="172">
        <v>37.299999999999997</v>
      </c>
      <c r="K11" s="173">
        <v>36</v>
      </c>
      <c r="L11" s="174">
        <v>1</v>
      </c>
      <c r="M11" s="175">
        <v>0.87880000000000003</v>
      </c>
      <c r="N11" s="173" t="s">
        <v>14</v>
      </c>
      <c r="O11" s="173"/>
      <c r="P11" s="173">
        <v>21</v>
      </c>
      <c r="Q11" s="173" t="s">
        <v>14</v>
      </c>
      <c r="R11" s="240">
        <v>18</v>
      </c>
      <c r="S11" s="237">
        <v>21157</v>
      </c>
      <c r="T11" s="237">
        <v>64224</v>
      </c>
      <c r="U11" s="240">
        <v>4</v>
      </c>
      <c r="V11" s="176">
        <v>129</v>
      </c>
      <c r="W11" s="237">
        <v>1676</v>
      </c>
      <c r="X11" s="240">
        <v>0</v>
      </c>
      <c r="Y11" s="240">
        <v>1</v>
      </c>
      <c r="Z11" s="240">
        <v>0</v>
      </c>
      <c r="AA11" s="237">
        <f t="shared" si="0"/>
        <v>152</v>
      </c>
      <c r="AB11" s="171">
        <v>0</v>
      </c>
      <c r="AC11" s="177">
        <v>1.35</v>
      </c>
      <c r="AD11" s="178">
        <v>0.22</v>
      </c>
      <c r="AE11" s="176">
        <v>0</v>
      </c>
      <c r="AF11" s="179">
        <v>0</v>
      </c>
      <c r="AG11" s="179">
        <v>0.01</v>
      </c>
      <c r="AH11" s="179">
        <v>0</v>
      </c>
      <c r="AI11" s="230" t="s">
        <v>377</v>
      </c>
      <c r="AJ11" s="229" t="s">
        <v>383</v>
      </c>
    </row>
    <row r="12" spans="1:36" s="37" customFormat="1" ht="15" customHeight="1" x14ac:dyDescent="0.3">
      <c r="A12" s="169">
        <v>6</v>
      </c>
      <c r="B12" s="170">
        <v>8</v>
      </c>
      <c r="C12" s="204" t="s">
        <v>360</v>
      </c>
      <c r="D12" s="202">
        <v>1</v>
      </c>
      <c r="E12" s="215" t="s">
        <v>367</v>
      </c>
      <c r="F12" s="170">
        <v>2010</v>
      </c>
      <c r="G12" s="206">
        <v>1143</v>
      </c>
      <c r="H12" s="202" t="s">
        <v>378</v>
      </c>
      <c r="I12" s="171">
        <v>2.8000000000000001E-2</v>
      </c>
      <c r="J12" s="172">
        <v>26.3</v>
      </c>
      <c r="K12" s="173">
        <v>24</v>
      </c>
      <c r="L12" s="174">
        <v>1.5</v>
      </c>
      <c r="M12" s="175">
        <v>0.85960000000000003</v>
      </c>
      <c r="N12" s="173" t="s">
        <v>14</v>
      </c>
      <c r="O12" s="173"/>
      <c r="P12" s="173">
        <v>29</v>
      </c>
      <c r="Q12" s="173" t="s">
        <v>48</v>
      </c>
      <c r="R12" s="240">
        <v>13</v>
      </c>
      <c r="S12" s="237">
        <v>12265</v>
      </c>
      <c r="T12" s="237">
        <v>66770</v>
      </c>
      <c r="U12" s="240">
        <v>5</v>
      </c>
      <c r="V12" s="176">
        <v>172</v>
      </c>
      <c r="W12" s="176">
        <v>1206</v>
      </c>
      <c r="X12" s="240">
        <v>0</v>
      </c>
      <c r="Y12" s="240">
        <v>8</v>
      </c>
      <c r="Z12" s="240">
        <v>0</v>
      </c>
      <c r="AA12" s="237">
        <f t="shared" si="0"/>
        <v>198</v>
      </c>
      <c r="AB12" s="171">
        <v>0.18</v>
      </c>
      <c r="AC12" s="177">
        <v>6.68</v>
      </c>
      <c r="AD12" s="178">
        <v>0.08</v>
      </c>
      <c r="AE12" s="319">
        <v>18</v>
      </c>
      <c r="AF12" s="179">
        <v>0.05</v>
      </c>
      <c r="AG12" s="179">
        <v>0.02</v>
      </c>
      <c r="AH12" s="179">
        <v>0.01</v>
      </c>
      <c r="AI12" s="230" t="s">
        <v>381</v>
      </c>
      <c r="AJ12" s="229" t="s">
        <v>382</v>
      </c>
    </row>
    <row r="13" spans="1:36" s="37" customFormat="1" ht="15" customHeight="1" x14ac:dyDescent="0.3">
      <c r="A13" s="169">
        <v>7</v>
      </c>
      <c r="B13" s="170">
        <v>12</v>
      </c>
      <c r="C13" s="204" t="s">
        <v>358</v>
      </c>
      <c r="D13" s="202">
        <v>3</v>
      </c>
      <c r="E13" s="215" t="s">
        <v>371</v>
      </c>
      <c r="F13" s="170">
        <v>2010</v>
      </c>
      <c r="G13" s="206">
        <v>731</v>
      </c>
      <c r="H13" s="202" t="s">
        <v>385</v>
      </c>
      <c r="I13" s="171">
        <v>0.11799999999999999</v>
      </c>
      <c r="J13" s="172">
        <v>16.2</v>
      </c>
      <c r="K13" s="173">
        <v>24</v>
      </c>
      <c r="L13" s="174">
        <v>3</v>
      </c>
      <c r="M13" s="175">
        <v>0.84350000000000003</v>
      </c>
      <c r="N13" s="173" t="s">
        <v>14</v>
      </c>
      <c r="O13" s="173"/>
      <c r="P13" s="173">
        <v>39</v>
      </c>
      <c r="Q13" s="173" t="s">
        <v>39</v>
      </c>
      <c r="R13" s="240">
        <v>38</v>
      </c>
      <c r="S13" s="237">
        <v>16781</v>
      </c>
      <c r="T13" s="237">
        <v>70523</v>
      </c>
      <c r="U13" s="240">
        <v>5</v>
      </c>
      <c r="V13" s="176">
        <v>129</v>
      </c>
      <c r="W13" s="237">
        <v>2431</v>
      </c>
      <c r="X13" s="240">
        <v>3</v>
      </c>
      <c r="Y13" s="240">
        <v>5</v>
      </c>
      <c r="Z13" s="240">
        <v>0</v>
      </c>
      <c r="AA13" s="237">
        <f t="shared" si="0"/>
        <v>180</v>
      </c>
      <c r="AB13" s="171">
        <v>0</v>
      </c>
      <c r="AC13" s="177">
        <v>1.33</v>
      </c>
      <c r="AD13" s="178">
        <v>0</v>
      </c>
      <c r="AE13" s="176">
        <v>169</v>
      </c>
      <c r="AF13" s="179">
        <v>0</v>
      </c>
      <c r="AG13" s="179">
        <v>0.01</v>
      </c>
      <c r="AH13" s="179">
        <v>0.01</v>
      </c>
      <c r="AI13" s="230" t="s">
        <v>381</v>
      </c>
      <c r="AJ13" s="229" t="s">
        <v>33</v>
      </c>
    </row>
    <row r="14" spans="1:36" s="37" customFormat="1" ht="15" customHeight="1" x14ac:dyDescent="0.3">
      <c r="A14" s="169">
        <v>8</v>
      </c>
      <c r="B14" s="170">
        <v>13</v>
      </c>
      <c r="C14" s="204" t="s">
        <v>359</v>
      </c>
      <c r="D14" s="202">
        <v>3</v>
      </c>
      <c r="E14" s="215" t="s">
        <v>373</v>
      </c>
      <c r="F14" s="170">
        <v>2010</v>
      </c>
      <c r="G14" s="206">
        <v>731</v>
      </c>
      <c r="H14" s="202" t="s">
        <v>385</v>
      </c>
      <c r="I14" s="171">
        <v>2.5000000000000001E-2</v>
      </c>
      <c r="J14" s="172">
        <v>27.8</v>
      </c>
      <c r="K14" s="173">
        <v>40</v>
      </c>
      <c r="L14" s="174">
        <v>1.5</v>
      </c>
      <c r="M14" s="175">
        <v>0.84150000000000003</v>
      </c>
      <c r="N14" s="173" t="s">
        <v>14</v>
      </c>
      <c r="O14" s="173"/>
      <c r="P14" s="173">
        <v>27</v>
      </c>
      <c r="Q14" s="173" t="s">
        <v>39</v>
      </c>
      <c r="R14" s="240">
        <v>21</v>
      </c>
      <c r="S14" s="237">
        <v>16364</v>
      </c>
      <c r="T14" s="237">
        <v>70694</v>
      </c>
      <c r="U14" s="240">
        <v>3</v>
      </c>
      <c r="V14" s="176">
        <v>38</v>
      </c>
      <c r="W14" s="237">
        <v>1068</v>
      </c>
      <c r="X14" s="240">
        <v>0</v>
      </c>
      <c r="Y14" s="240">
        <v>0</v>
      </c>
      <c r="Z14" s="240">
        <v>0</v>
      </c>
      <c r="AA14" s="237">
        <f t="shared" si="0"/>
        <v>62</v>
      </c>
      <c r="AB14" s="171">
        <v>0</v>
      </c>
      <c r="AC14" s="177">
        <v>0.62</v>
      </c>
      <c r="AD14" s="178">
        <v>0.01</v>
      </c>
      <c r="AE14" s="176">
        <v>0</v>
      </c>
      <c r="AF14" s="179">
        <v>0</v>
      </c>
      <c r="AG14" s="179">
        <v>0.01</v>
      </c>
      <c r="AH14" s="179">
        <v>0</v>
      </c>
      <c r="AI14" s="230" t="s">
        <v>381</v>
      </c>
      <c r="AJ14" s="229" t="s">
        <v>33</v>
      </c>
    </row>
    <row r="15" spans="1:36" s="37" customFormat="1" ht="15" customHeight="1" x14ac:dyDescent="0.3">
      <c r="A15" s="169">
        <v>9</v>
      </c>
      <c r="B15" s="170">
        <v>5</v>
      </c>
      <c r="C15" s="204" t="s">
        <v>357</v>
      </c>
      <c r="D15" s="202">
        <v>1</v>
      </c>
      <c r="E15" s="215" t="s">
        <v>364</v>
      </c>
      <c r="F15" s="170">
        <v>2010</v>
      </c>
      <c r="G15" s="206">
        <v>1143</v>
      </c>
      <c r="H15" s="202" t="s">
        <v>378</v>
      </c>
      <c r="I15" s="171">
        <v>5.6000000000000001E-2</v>
      </c>
      <c r="J15" s="172">
        <v>25.3</v>
      </c>
      <c r="K15" s="173">
        <v>50</v>
      </c>
      <c r="L15" s="174">
        <v>1.5</v>
      </c>
      <c r="M15" s="175">
        <v>0.85289999999999999</v>
      </c>
      <c r="N15" s="173" t="s">
        <v>14</v>
      </c>
      <c r="O15" s="173"/>
      <c r="P15" s="173">
        <v>18</v>
      </c>
      <c r="Q15" s="173" t="s">
        <v>39</v>
      </c>
      <c r="R15" s="240">
        <v>35</v>
      </c>
      <c r="S15" s="237">
        <v>20494</v>
      </c>
      <c r="T15" s="237">
        <v>67487</v>
      </c>
      <c r="U15" s="240">
        <v>4</v>
      </c>
      <c r="V15" s="176">
        <v>69</v>
      </c>
      <c r="W15" s="237">
        <v>1143</v>
      </c>
      <c r="X15" s="240">
        <v>0</v>
      </c>
      <c r="Y15" s="240">
        <v>1</v>
      </c>
      <c r="Z15" s="240">
        <v>0</v>
      </c>
      <c r="AA15" s="237">
        <f t="shared" si="0"/>
        <v>109</v>
      </c>
      <c r="AB15" s="171">
        <v>0</v>
      </c>
      <c r="AC15" s="177">
        <v>1.87</v>
      </c>
      <c r="AD15" s="178">
        <v>0</v>
      </c>
      <c r="AE15" s="176">
        <v>0</v>
      </c>
      <c r="AF15" s="179">
        <v>0</v>
      </c>
      <c r="AG15" s="179">
        <v>0.01</v>
      </c>
      <c r="AH15" s="179">
        <v>0.01</v>
      </c>
      <c r="AI15" s="217" t="s">
        <v>379</v>
      </c>
      <c r="AJ15" s="227" t="s">
        <v>382</v>
      </c>
    </row>
    <row r="16" spans="1:36" s="37" customFormat="1" ht="15" customHeight="1" x14ac:dyDescent="0.3">
      <c r="A16" s="169">
        <v>10</v>
      </c>
      <c r="B16" s="170">
        <v>11</v>
      </c>
      <c r="C16" s="204" t="s">
        <v>357</v>
      </c>
      <c r="D16" s="202">
        <v>3</v>
      </c>
      <c r="E16" s="215" t="s">
        <v>370</v>
      </c>
      <c r="F16" s="170">
        <v>2010</v>
      </c>
      <c r="G16" s="206">
        <v>731</v>
      </c>
      <c r="H16" s="202" t="s">
        <v>385</v>
      </c>
      <c r="I16" s="171">
        <v>2.1999999999999999E-2</v>
      </c>
      <c r="J16" s="172">
        <v>23.2</v>
      </c>
      <c r="K16" s="173">
        <v>32</v>
      </c>
      <c r="L16" s="174">
        <v>1.5</v>
      </c>
      <c r="M16" s="175">
        <v>0.84319999999999995</v>
      </c>
      <c r="N16" s="173" t="s">
        <v>14</v>
      </c>
      <c r="O16" s="173"/>
      <c r="P16" s="173">
        <v>26</v>
      </c>
      <c r="Q16" s="173" t="s">
        <v>39</v>
      </c>
      <c r="R16" s="240">
        <v>14</v>
      </c>
      <c r="S16" s="237">
        <v>12943</v>
      </c>
      <c r="T16" s="237">
        <v>68807</v>
      </c>
      <c r="U16" s="240">
        <v>3</v>
      </c>
      <c r="V16" s="176">
        <v>62</v>
      </c>
      <c r="W16" s="237">
        <v>1243</v>
      </c>
      <c r="X16" s="240">
        <v>0</v>
      </c>
      <c r="Y16" s="240">
        <v>0</v>
      </c>
      <c r="Z16" s="240">
        <v>0</v>
      </c>
      <c r="AA16" s="237">
        <f t="shared" si="0"/>
        <v>79</v>
      </c>
      <c r="AB16" s="171">
        <v>0</v>
      </c>
      <c r="AC16" s="177">
        <v>0.35</v>
      </c>
      <c r="AD16" s="178">
        <v>0</v>
      </c>
      <c r="AE16" s="176">
        <v>0</v>
      </c>
      <c r="AF16" s="179">
        <v>0.01</v>
      </c>
      <c r="AG16" s="179">
        <v>0.01</v>
      </c>
      <c r="AH16" s="179">
        <v>0</v>
      </c>
      <c r="AI16" s="217" t="s">
        <v>379</v>
      </c>
      <c r="AJ16" s="227" t="s">
        <v>33</v>
      </c>
    </row>
    <row r="17" spans="1:41" s="37" customFormat="1" ht="15" customHeight="1" x14ac:dyDescent="0.3">
      <c r="A17" s="169">
        <v>11</v>
      </c>
      <c r="B17" s="170">
        <v>15</v>
      </c>
      <c r="C17" s="204" t="s">
        <v>362</v>
      </c>
      <c r="D17" s="202"/>
      <c r="E17" s="215" t="s">
        <v>374</v>
      </c>
      <c r="F17" s="170">
        <v>2011</v>
      </c>
      <c r="G17" s="206">
        <v>1023</v>
      </c>
      <c r="H17" s="202" t="s">
        <v>376</v>
      </c>
      <c r="I17" s="171">
        <v>2.1999999999999999E-2</v>
      </c>
      <c r="J17" s="172">
        <v>38.1</v>
      </c>
      <c r="K17" s="173">
        <v>38</v>
      </c>
      <c r="L17" s="174">
        <v>1</v>
      </c>
      <c r="M17" s="175">
        <v>0.87790000000000001</v>
      </c>
      <c r="N17" s="173" t="s">
        <v>14</v>
      </c>
      <c r="O17" s="173"/>
      <c r="P17" s="173">
        <v>28</v>
      </c>
      <c r="Q17" s="173" t="s">
        <v>14</v>
      </c>
      <c r="R17" s="240">
        <v>35</v>
      </c>
      <c r="S17" s="237">
        <v>10984</v>
      </c>
      <c r="T17" s="237">
        <v>71058</v>
      </c>
      <c r="U17" s="240">
        <v>20</v>
      </c>
      <c r="V17" s="176">
        <v>441</v>
      </c>
      <c r="W17" s="237">
        <v>5037</v>
      </c>
      <c r="X17" s="240">
        <v>7</v>
      </c>
      <c r="Y17" s="240">
        <v>8</v>
      </c>
      <c r="Z17" s="240">
        <v>0</v>
      </c>
      <c r="AA17" s="237">
        <f t="shared" si="0"/>
        <v>511</v>
      </c>
      <c r="AB17" s="171">
        <v>0</v>
      </c>
      <c r="AC17" s="177">
        <v>0.73</v>
      </c>
      <c r="AD17" s="178">
        <v>0.23</v>
      </c>
      <c r="AE17" s="176">
        <v>0</v>
      </c>
      <c r="AF17" s="179">
        <v>0</v>
      </c>
      <c r="AG17" s="179">
        <v>0.01</v>
      </c>
      <c r="AH17" s="179">
        <v>0.01</v>
      </c>
      <c r="AI17" s="217" t="s">
        <v>379</v>
      </c>
      <c r="AJ17" s="227" t="s">
        <v>33</v>
      </c>
    </row>
    <row r="18" spans="1:41" s="37" customFormat="1" ht="15" customHeight="1" x14ac:dyDescent="0.3">
      <c r="A18" s="169">
        <v>12</v>
      </c>
      <c r="B18" s="170">
        <v>6</v>
      </c>
      <c r="C18" s="204" t="s">
        <v>358</v>
      </c>
      <c r="D18" s="202">
        <v>1</v>
      </c>
      <c r="E18" s="215" t="s">
        <v>365</v>
      </c>
      <c r="F18" s="170">
        <v>2010</v>
      </c>
      <c r="G18" s="206">
        <v>1143</v>
      </c>
      <c r="H18" s="202" t="s">
        <v>378</v>
      </c>
      <c r="I18" s="171">
        <v>4.2000000000000003E-2</v>
      </c>
      <c r="J18" s="172">
        <v>26.6</v>
      </c>
      <c r="K18" s="173">
        <v>41</v>
      </c>
      <c r="L18" s="174">
        <v>1.5</v>
      </c>
      <c r="M18" s="175">
        <v>0.85399999999999998</v>
      </c>
      <c r="N18" s="173" t="s">
        <v>14</v>
      </c>
      <c r="O18" s="173"/>
      <c r="P18" s="173">
        <v>21</v>
      </c>
      <c r="Q18" s="173" t="s">
        <v>39</v>
      </c>
      <c r="R18" s="240">
        <v>27</v>
      </c>
      <c r="S18" s="237">
        <v>18639</v>
      </c>
      <c r="T18" s="237">
        <v>66781</v>
      </c>
      <c r="U18" s="240">
        <v>3</v>
      </c>
      <c r="V18" s="176">
        <v>64</v>
      </c>
      <c r="W18" s="237">
        <v>1106</v>
      </c>
      <c r="X18" s="240">
        <v>0</v>
      </c>
      <c r="Y18" s="240">
        <v>1</v>
      </c>
      <c r="Z18" s="240">
        <v>0</v>
      </c>
      <c r="AA18" s="237">
        <f t="shared" si="0"/>
        <v>95</v>
      </c>
      <c r="AB18" s="171">
        <v>0</v>
      </c>
      <c r="AC18" s="177">
        <v>1.9</v>
      </c>
      <c r="AD18" s="178">
        <v>0.02</v>
      </c>
      <c r="AE18" s="319">
        <v>62</v>
      </c>
      <c r="AF18" s="179">
        <v>0</v>
      </c>
      <c r="AG18" s="179">
        <v>0.01</v>
      </c>
      <c r="AH18" s="179">
        <v>0</v>
      </c>
      <c r="AI18" s="217" t="s">
        <v>380</v>
      </c>
      <c r="AJ18" s="227" t="s">
        <v>382</v>
      </c>
    </row>
    <row r="19" spans="1:41" s="37" customFormat="1" ht="15" customHeight="1" x14ac:dyDescent="0.3">
      <c r="A19" s="169">
        <v>13</v>
      </c>
      <c r="B19" s="170">
        <v>7</v>
      </c>
      <c r="C19" s="204" t="s">
        <v>359</v>
      </c>
      <c r="D19" s="202">
        <v>1</v>
      </c>
      <c r="E19" s="215" t="s">
        <v>366</v>
      </c>
      <c r="F19" s="170">
        <v>2010</v>
      </c>
      <c r="G19" s="206">
        <v>1143</v>
      </c>
      <c r="H19" s="202" t="s">
        <v>378</v>
      </c>
      <c r="I19" s="171">
        <v>4.8000000000000001E-2</v>
      </c>
      <c r="J19" s="172">
        <v>28.4</v>
      </c>
      <c r="K19" s="173">
        <v>44</v>
      </c>
      <c r="L19" s="174"/>
      <c r="M19" s="175"/>
      <c r="N19" s="173"/>
      <c r="O19" s="173"/>
      <c r="P19" s="173">
        <v>32</v>
      </c>
      <c r="Q19" s="173" t="s">
        <v>48</v>
      </c>
      <c r="R19" s="240"/>
      <c r="S19" s="237"/>
      <c r="T19" s="237"/>
      <c r="U19" s="240"/>
      <c r="V19" s="176"/>
      <c r="W19" s="237"/>
      <c r="X19" s="240"/>
      <c r="Y19" s="240"/>
      <c r="Z19" s="240"/>
      <c r="AA19" s="237">
        <f t="shared" si="0"/>
        <v>0</v>
      </c>
      <c r="AB19" s="171"/>
      <c r="AC19" s="177"/>
      <c r="AD19" s="178">
        <v>0.01</v>
      </c>
      <c r="AE19" s="319">
        <v>32</v>
      </c>
      <c r="AF19" s="179"/>
      <c r="AG19" s="179"/>
      <c r="AH19" s="179"/>
      <c r="AI19" s="217" t="s">
        <v>380</v>
      </c>
      <c r="AJ19" s="227" t="s">
        <v>33</v>
      </c>
    </row>
    <row r="20" spans="1:41" s="49" customFormat="1" ht="15" customHeight="1" thickBot="1" x14ac:dyDescent="0.35">
      <c r="A20" s="50"/>
      <c r="B20" s="51"/>
      <c r="C20" s="51"/>
      <c r="D20" s="51"/>
      <c r="E20" s="114"/>
      <c r="F20" s="52"/>
      <c r="G20" s="53"/>
      <c r="H20" s="51"/>
      <c r="I20" s="54"/>
      <c r="J20" s="55"/>
      <c r="K20" s="51"/>
      <c r="L20" s="55"/>
      <c r="M20" s="56"/>
      <c r="N20" s="52"/>
      <c r="O20" s="51"/>
      <c r="P20" s="52"/>
      <c r="Q20" s="52"/>
      <c r="R20" s="51"/>
      <c r="S20" s="57"/>
      <c r="T20" s="57"/>
      <c r="U20" s="51"/>
      <c r="V20" s="57"/>
      <c r="W20" s="57"/>
      <c r="X20" s="51"/>
      <c r="Y20" s="51"/>
      <c r="Z20" s="51"/>
      <c r="AA20" s="51"/>
      <c r="AB20" s="57"/>
      <c r="AC20" s="58"/>
      <c r="AD20" s="59"/>
      <c r="AE20" s="57"/>
      <c r="AF20" s="59"/>
      <c r="AG20" s="59"/>
      <c r="AH20" s="59"/>
      <c r="AI20" s="115"/>
      <c r="AJ20" s="73"/>
    </row>
    <row r="21" spans="1:41" ht="15" thickTop="1" x14ac:dyDescent="0.35"/>
    <row r="22" spans="1:41" ht="16.5" x14ac:dyDescent="0.45">
      <c r="A22" s="2" t="s">
        <v>44</v>
      </c>
      <c r="K22" s="4"/>
      <c r="M22" s="4"/>
      <c r="N22" s="4"/>
      <c r="O22" s="4"/>
      <c r="P22" s="4"/>
      <c r="Q22" s="2"/>
      <c r="R22" s="4"/>
      <c r="S22" s="5"/>
      <c r="T22" s="1"/>
      <c r="W22" s="1"/>
      <c r="Y22" s="6"/>
      <c r="Z22" s="6"/>
      <c r="AB22" s="2"/>
      <c r="AC22" s="6"/>
      <c r="AD22" s="2"/>
      <c r="AE22" s="260" t="s">
        <v>230</v>
      </c>
      <c r="AF22" s="260"/>
      <c r="AG22" s="260"/>
      <c r="AH22" s="7"/>
      <c r="AI22" s="7"/>
      <c r="AJ22" s="8"/>
      <c r="AK22" s="6"/>
      <c r="AL22" s="8"/>
      <c r="AM22" s="8"/>
      <c r="AN22" s="8"/>
      <c r="AO22" s="9"/>
    </row>
    <row r="23" spans="1:41" ht="17" x14ac:dyDescent="0.5">
      <c r="D23" s="1"/>
      <c r="E23" s="13"/>
      <c r="G23" s="3"/>
      <c r="H23" s="4"/>
      <c r="I23" s="2"/>
      <c r="K23" s="4"/>
      <c r="M23" s="4"/>
      <c r="N23" s="4"/>
      <c r="O23" s="4"/>
      <c r="P23" s="4"/>
      <c r="Q23" s="89"/>
      <c r="AE23" s="261" t="s">
        <v>67</v>
      </c>
      <c r="AF23" s="436"/>
      <c r="AG23" s="436"/>
      <c r="AH23" s="436"/>
      <c r="AI23" s="436"/>
      <c r="AJ23" s="436"/>
    </row>
    <row r="24" spans="1:41" ht="18.75" customHeight="1" x14ac:dyDescent="0.45">
      <c r="C24" s="1"/>
      <c r="E24" s="2"/>
      <c r="F24" s="3"/>
      <c r="G24" s="4"/>
      <c r="I24" s="4"/>
      <c r="J24" s="5"/>
      <c r="K24" s="5"/>
      <c r="L24" s="5"/>
      <c r="N24" s="5"/>
      <c r="O24" s="5"/>
      <c r="P24" s="5"/>
      <c r="Q24" s="128"/>
      <c r="R24" s="128"/>
      <c r="S24" s="128"/>
      <c r="T24" s="128"/>
      <c r="U24" s="128"/>
      <c r="V24" s="128"/>
      <c r="W24" s="128"/>
      <c r="X24" s="128"/>
      <c r="Y24" s="128"/>
      <c r="Z24" s="128"/>
      <c r="AA24" s="128"/>
      <c r="AB24" s="128"/>
      <c r="AC24" s="128"/>
      <c r="AE24" s="260"/>
      <c r="AF24" s="436"/>
      <c r="AG24" s="436"/>
      <c r="AH24" s="436"/>
      <c r="AI24" s="436"/>
      <c r="AJ24" s="436"/>
    </row>
    <row r="25" spans="1:41" ht="15" customHeight="1" x14ac:dyDescent="0.45">
      <c r="C25" s="1"/>
      <c r="E25" s="2"/>
      <c r="F25" s="3"/>
      <c r="G25" s="4"/>
      <c r="I25" s="4"/>
      <c r="J25" s="5"/>
      <c r="K25" s="5"/>
      <c r="L25" s="5"/>
      <c r="N25" s="5"/>
      <c r="O25" s="5"/>
      <c r="P25" s="5"/>
      <c r="Q25" s="126"/>
      <c r="R25" s="126"/>
      <c r="S25" s="126"/>
      <c r="T25" s="126"/>
      <c r="U25" s="126"/>
      <c r="V25" s="126"/>
      <c r="W25" s="126"/>
      <c r="X25" s="126"/>
      <c r="Y25" s="126"/>
      <c r="Z25" s="126"/>
      <c r="AA25" s="126"/>
      <c r="AB25" s="126"/>
      <c r="AC25" s="126"/>
      <c r="AE25" s="260"/>
      <c r="AF25" s="260"/>
      <c r="AG25" s="260"/>
    </row>
    <row r="26" spans="1:41" ht="15" customHeight="1" x14ac:dyDescent="0.45">
      <c r="C26" s="13"/>
      <c r="E26" s="4"/>
      <c r="G26" s="4"/>
      <c r="H26" s="5"/>
      <c r="I26" s="1"/>
      <c r="J26" s="2"/>
      <c r="L26" s="2"/>
      <c r="M26" s="2"/>
      <c r="N26" s="2"/>
      <c r="Q26" s="126"/>
      <c r="R26" s="126"/>
      <c r="S26" s="126"/>
      <c r="T26" s="126"/>
      <c r="U26" s="126"/>
      <c r="V26" s="126"/>
      <c r="W26" s="126"/>
      <c r="X26" s="126"/>
      <c r="Y26" s="126"/>
      <c r="Z26" s="126"/>
      <c r="AA26" s="126"/>
      <c r="AB26" s="8"/>
      <c r="AC26" s="6"/>
      <c r="AE26" s="260"/>
      <c r="AF26" s="260"/>
      <c r="AG26" s="265"/>
      <c r="AH26" s="2"/>
      <c r="AI26" s="2"/>
    </row>
    <row r="27" spans="1:41" ht="16.5" customHeight="1" x14ac:dyDescent="0.35">
      <c r="C27" s="13"/>
      <c r="E27" s="4"/>
      <c r="G27" s="4"/>
      <c r="H27" s="5"/>
      <c r="I27" s="1"/>
      <c r="J27" s="2"/>
      <c r="L27" s="2"/>
      <c r="M27" s="2"/>
      <c r="N27" s="2"/>
      <c r="Q27" s="126"/>
      <c r="R27" s="126"/>
      <c r="S27" s="126"/>
      <c r="T27" s="126"/>
      <c r="U27" s="126"/>
      <c r="V27" s="126"/>
      <c r="W27" s="126"/>
      <c r="X27" s="126"/>
      <c r="Y27" s="126"/>
      <c r="Z27" s="126"/>
      <c r="AA27" s="126"/>
      <c r="AB27" s="8"/>
      <c r="AC27" s="6"/>
      <c r="AE27" s="8"/>
      <c r="AG27" s="9"/>
      <c r="AH27" s="2"/>
      <c r="AI27" s="2"/>
    </row>
    <row r="28" spans="1:41" ht="15" customHeight="1" x14ac:dyDescent="0.35">
      <c r="C28" s="13"/>
      <c r="E28" s="4"/>
      <c r="G28" s="4"/>
      <c r="H28" s="5"/>
      <c r="I28" s="1"/>
      <c r="J28" s="2"/>
      <c r="L28" s="2"/>
      <c r="M28" s="2"/>
      <c r="N28" s="2"/>
      <c r="Q28" s="125"/>
      <c r="R28" s="125"/>
      <c r="S28" s="125"/>
      <c r="T28" s="125"/>
      <c r="U28" s="125"/>
      <c r="V28" s="125"/>
      <c r="W28" s="125"/>
      <c r="X28" s="125"/>
      <c r="Y28" s="125"/>
      <c r="Z28" s="125"/>
      <c r="AA28" s="125"/>
      <c r="AB28" s="125"/>
      <c r="AC28" s="125"/>
    </row>
    <row r="29" spans="1:41" ht="15" customHeight="1" x14ac:dyDescent="0.35">
      <c r="C29" s="13"/>
      <c r="E29" s="4"/>
      <c r="G29" s="4"/>
      <c r="H29" s="5"/>
      <c r="I29" s="1"/>
      <c r="J29" s="2"/>
      <c r="L29" s="2"/>
      <c r="M29" s="2"/>
      <c r="N29" s="2"/>
      <c r="Q29" s="125"/>
      <c r="R29" s="125"/>
      <c r="S29" s="125"/>
      <c r="T29" s="125"/>
      <c r="U29" s="125"/>
      <c r="V29" s="125"/>
      <c r="W29" s="125"/>
      <c r="X29" s="125"/>
      <c r="Y29" s="125"/>
      <c r="Z29" s="125"/>
      <c r="AA29" s="125"/>
      <c r="AB29" s="125"/>
      <c r="AC29" s="125"/>
    </row>
    <row r="30" spans="1:41" ht="15" customHeight="1" x14ac:dyDescent="0.35">
      <c r="C30" s="13"/>
      <c r="E30" s="4"/>
      <c r="G30" s="4"/>
      <c r="H30" s="5"/>
      <c r="I30" s="1"/>
      <c r="J30" s="2"/>
      <c r="L30" s="2"/>
      <c r="M30" s="2"/>
      <c r="N30" s="2"/>
      <c r="Q30" s="125"/>
      <c r="R30" s="125"/>
      <c r="S30" s="125"/>
      <c r="T30" s="125"/>
      <c r="U30" s="125"/>
      <c r="V30" s="125"/>
      <c r="W30" s="125"/>
      <c r="X30" s="125"/>
      <c r="Y30" s="125"/>
      <c r="Z30" s="125"/>
      <c r="AA30" s="125"/>
      <c r="AB30" s="125"/>
      <c r="AC30" s="125"/>
    </row>
    <row r="31" spans="1:41" ht="15" customHeight="1" x14ac:dyDescent="0.35">
      <c r="C31" s="13"/>
      <c r="E31" s="4"/>
      <c r="G31" s="4"/>
      <c r="H31" s="5"/>
      <c r="I31" s="1"/>
      <c r="J31" s="2"/>
      <c r="L31" s="2"/>
      <c r="M31" s="2"/>
      <c r="N31" s="2"/>
      <c r="Q31" s="125"/>
      <c r="R31" s="125"/>
      <c r="S31" s="125"/>
      <c r="T31" s="125"/>
      <c r="U31" s="125"/>
      <c r="V31" s="125"/>
      <c r="W31" s="125"/>
      <c r="X31" s="125"/>
      <c r="Y31" s="125"/>
      <c r="Z31" s="125"/>
      <c r="AA31" s="125"/>
      <c r="AB31" s="125"/>
      <c r="AC31" s="125"/>
    </row>
    <row r="32" spans="1:41" ht="17" x14ac:dyDescent="0.35">
      <c r="C32" s="13"/>
      <c r="E32" s="4"/>
      <c r="G32" s="4"/>
      <c r="H32" s="5"/>
      <c r="I32" s="1"/>
      <c r="J32" s="2"/>
      <c r="L32" s="2"/>
      <c r="M32" s="2"/>
      <c r="N32" s="2"/>
      <c r="Q32" s="129"/>
      <c r="R32" s="129"/>
      <c r="S32" s="129"/>
      <c r="T32" s="129"/>
      <c r="U32" s="129"/>
      <c r="V32" s="129"/>
      <c r="W32" s="129"/>
      <c r="X32" s="129"/>
      <c r="Y32" s="129"/>
      <c r="Z32" s="129"/>
      <c r="AA32" s="129"/>
      <c r="AB32" s="129"/>
      <c r="AC32" s="129"/>
    </row>
    <row r="33" spans="3:36" x14ac:dyDescent="0.35">
      <c r="C33" s="13"/>
      <c r="E33" s="4"/>
      <c r="G33" s="4"/>
      <c r="H33" s="5"/>
      <c r="I33" s="1"/>
      <c r="J33" s="2"/>
      <c r="L33" s="2"/>
      <c r="M33" s="2"/>
      <c r="N33" s="2"/>
    </row>
    <row r="34" spans="3:36" x14ac:dyDescent="0.35">
      <c r="C34" s="13"/>
      <c r="E34" s="4"/>
      <c r="G34" s="4"/>
      <c r="H34" s="5"/>
      <c r="I34" s="1"/>
      <c r="J34" s="2"/>
      <c r="L34" s="2"/>
      <c r="M34" s="2"/>
      <c r="N34" s="2"/>
    </row>
    <row r="35" spans="3:36" x14ac:dyDescent="0.35">
      <c r="C35" s="13"/>
      <c r="E35" s="4"/>
      <c r="G35" s="4"/>
      <c r="H35" s="5"/>
      <c r="I35" s="1"/>
      <c r="J35" s="2"/>
      <c r="L35" s="2"/>
      <c r="M35" s="2"/>
      <c r="N35" s="2"/>
    </row>
    <row r="36" spans="3:36" x14ac:dyDescent="0.35">
      <c r="C36" s="13"/>
      <c r="E36" s="4"/>
      <c r="G36" s="4"/>
      <c r="H36" s="5"/>
      <c r="I36" s="1"/>
      <c r="J36" s="2"/>
      <c r="L36" s="2"/>
      <c r="M36" s="2"/>
      <c r="N36" s="2"/>
    </row>
    <row r="37" spans="3:36" x14ac:dyDescent="0.35">
      <c r="C37" s="13"/>
      <c r="E37" s="4"/>
      <c r="G37" s="4"/>
      <c r="H37" s="5"/>
      <c r="I37" s="1"/>
      <c r="J37" s="2"/>
      <c r="L37" s="2"/>
      <c r="M37" s="2"/>
      <c r="N37" s="2"/>
      <c r="Q37" s="2"/>
      <c r="R37" s="1"/>
      <c r="S37" s="2"/>
      <c r="U37" s="6"/>
      <c r="W37" s="2"/>
      <c r="X37" s="6"/>
      <c r="AB37" s="2"/>
      <c r="AD37" s="7"/>
      <c r="AE37" s="8"/>
      <c r="AF37" s="6"/>
      <c r="AI37" s="8"/>
      <c r="AJ37" s="9"/>
    </row>
    <row r="38" spans="3:36" x14ac:dyDescent="0.35">
      <c r="C38" s="13"/>
      <c r="E38" s="4"/>
      <c r="G38" s="4"/>
      <c r="H38" s="5"/>
      <c r="I38" s="1"/>
      <c r="J38" s="2"/>
      <c r="L38" s="2"/>
      <c r="M38" s="2"/>
      <c r="N38" s="2"/>
      <c r="Q38" s="2"/>
      <c r="R38" s="1"/>
      <c r="S38" s="2"/>
      <c r="U38" s="6"/>
      <c r="W38" s="2"/>
      <c r="X38" s="6"/>
      <c r="AB38" s="2"/>
      <c r="AD38" s="7"/>
      <c r="AE38" s="8"/>
      <c r="AF38" s="6"/>
      <c r="AI38" s="8"/>
      <c r="AJ38" s="9"/>
    </row>
    <row r="39" spans="3:36" x14ac:dyDescent="0.35">
      <c r="C39" s="13"/>
      <c r="E39" s="4"/>
      <c r="G39" s="4"/>
      <c r="H39" s="5"/>
      <c r="I39" s="1"/>
      <c r="J39" s="2"/>
      <c r="L39" s="2"/>
      <c r="M39" s="2"/>
      <c r="N39" s="2"/>
      <c r="Q39" s="2"/>
      <c r="R39" s="1"/>
      <c r="S39" s="2"/>
      <c r="U39" s="6"/>
      <c r="W39" s="2"/>
      <c r="X39" s="6"/>
      <c r="AB39" s="2"/>
      <c r="AD39" s="7"/>
      <c r="AE39" s="8"/>
      <c r="AF39" s="6"/>
      <c r="AI39" s="8"/>
      <c r="AJ39" s="9"/>
    </row>
    <row r="40" spans="3:36" x14ac:dyDescent="0.35">
      <c r="C40" s="13"/>
      <c r="E40" s="4"/>
      <c r="G40" s="4"/>
      <c r="H40" s="5"/>
      <c r="I40" s="1"/>
      <c r="J40" s="2"/>
      <c r="L40" s="2"/>
      <c r="M40" s="2"/>
      <c r="N40" s="2"/>
      <c r="Q40" s="2"/>
      <c r="R40" s="1"/>
      <c r="S40" s="2"/>
      <c r="U40" s="6"/>
      <c r="W40" s="2"/>
      <c r="X40" s="6"/>
      <c r="AB40" s="2"/>
      <c r="AD40" s="7"/>
      <c r="AE40" s="8"/>
      <c r="AF40" s="6"/>
      <c r="AI40" s="8"/>
      <c r="AJ40" s="9"/>
    </row>
    <row r="41" spans="3:36" x14ac:dyDescent="0.35">
      <c r="C41" s="13"/>
      <c r="E41" s="4"/>
      <c r="G41" s="4"/>
      <c r="H41" s="5"/>
      <c r="I41" s="1"/>
      <c r="J41" s="2"/>
      <c r="L41" s="2"/>
      <c r="M41" s="2"/>
      <c r="N41" s="2"/>
      <c r="Q41" s="2"/>
      <c r="R41" s="1"/>
      <c r="S41" s="2"/>
      <c r="U41" s="6"/>
      <c r="W41" s="2"/>
      <c r="X41" s="6"/>
      <c r="AB41" s="2"/>
      <c r="AD41" s="7"/>
      <c r="AE41" s="8"/>
      <c r="AF41" s="6"/>
      <c r="AI41" s="8"/>
      <c r="AJ41" s="9"/>
    </row>
    <row r="42" spans="3:36" x14ac:dyDescent="0.35">
      <c r="C42" s="13"/>
      <c r="E42" s="4"/>
      <c r="G42" s="4"/>
      <c r="H42" s="5"/>
      <c r="I42" s="1"/>
      <c r="J42" s="2"/>
      <c r="L42" s="2"/>
      <c r="M42" s="2"/>
      <c r="N42" s="2"/>
      <c r="Q42" s="2"/>
      <c r="R42" s="1"/>
      <c r="S42" s="2"/>
      <c r="U42" s="6"/>
      <c r="W42" s="2"/>
      <c r="X42" s="6"/>
      <c r="AB42" s="2"/>
      <c r="AD42" s="7"/>
      <c r="AE42" s="8"/>
      <c r="AF42" s="6"/>
      <c r="AI42" s="8"/>
      <c r="AJ42" s="9"/>
    </row>
    <row r="43" spans="3:36" x14ac:dyDescent="0.35">
      <c r="C43" s="13"/>
      <c r="E43" s="4"/>
      <c r="G43" s="4"/>
      <c r="H43" s="5"/>
      <c r="I43" s="1"/>
      <c r="J43" s="2"/>
      <c r="L43" s="2"/>
      <c r="M43" s="2"/>
      <c r="N43" s="2"/>
      <c r="Q43" s="2"/>
      <c r="R43" s="1"/>
      <c r="S43" s="2"/>
      <c r="U43" s="6"/>
      <c r="W43" s="2"/>
      <c r="X43" s="6"/>
      <c r="AB43" s="2"/>
      <c r="AD43" s="7"/>
      <c r="AE43" s="8"/>
      <c r="AF43" s="6"/>
      <c r="AI43" s="8"/>
      <c r="AJ43" s="9"/>
    </row>
    <row r="44" spans="3:36" x14ac:dyDescent="0.35">
      <c r="C44" s="13"/>
      <c r="E44" s="4"/>
      <c r="G44" s="4"/>
      <c r="H44" s="5"/>
      <c r="I44" s="1"/>
      <c r="J44" s="2"/>
      <c r="L44" s="2"/>
      <c r="M44" s="2"/>
      <c r="N44" s="2"/>
      <c r="Q44" s="2"/>
      <c r="R44" s="1"/>
      <c r="S44" s="2"/>
      <c r="U44" s="6"/>
      <c r="W44" s="2"/>
      <c r="X44" s="6"/>
      <c r="AB44" s="2"/>
      <c r="AD44" s="7"/>
      <c r="AE44" s="8"/>
      <c r="AF44" s="6"/>
      <c r="AI44" s="8"/>
      <c r="AJ44" s="9"/>
    </row>
    <row r="45" spans="3:36" x14ac:dyDescent="0.35">
      <c r="C45" s="13"/>
      <c r="E45" s="4"/>
      <c r="G45" s="4"/>
      <c r="H45" s="5"/>
      <c r="I45" s="1"/>
      <c r="J45" s="2"/>
      <c r="L45" s="2"/>
      <c r="M45" s="2"/>
      <c r="N45" s="2"/>
      <c r="Q45" s="2"/>
      <c r="R45" s="1"/>
      <c r="S45" s="2"/>
      <c r="U45" s="6"/>
      <c r="W45" s="2"/>
      <c r="X45" s="6"/>
      <c r="AB45" s="2"/>
      <c r="AD45" s="7"/>
      <c r="AE45" s="8"/>
      <c r="AF45" s="6"/>
      <c r="AI45" s="8"/>
      <c r="AJ45" s="9"/>
    </row>
    <row r="46" spans="3:36" x14ac:dyDescent="0.35">
      <c r="C46" s="13"/>
      <c r="E46" s="4"/>
      <c r="G46" s="4"/>
      <c r="H46" s="5"/>
      <c r="I46" s="1"/>
      <c r="J46" s="2"/>
      <c r="L46" s="2"/>
      <c r="M46" s="2"/>
      <c r="N46" s="2"/>
      <c r="Q46" s="2"/>
      <c r="R46" s="1"/>
      <c r="S46" s="2"/>
      <c r="U46" s="6"/>
      <c r="W46" s="2"/>
      <c r="X46" s="6"/>
      <c r="AB46" s="2"/>
      <c r="AD46" s="7"/>
      <c r="AE46" s="8"/>
      <c r="AF46" s="6"/>
      <c r="AI46" s="8"/>
      <c r="AJ46" s="9"/>
    </row>
    <row r="47" spans="3:36" x14ac:dyDescent="0.35">
      <c r="C47" s="13"/>
      <c r="E47" s="4"/>
      <c r="G47" s="4"/>
      <c r="H47" s="5"/>
      <c r="I47" s="1"/>
      <c r="J47" s="2"/>
      <c r="L47" s="2"/>
      <c r="M47" s="2"/>
      <c r="N47" s="2"/>
      <c r="Q47" s="2"/>
      <c r="R47" s="1"/>
      <c r="S47" s="2"/>
      <c r="U47" s="6"/>
      <c r="W47" s="2"/>
      <c r="X47" s="6"/>
      <c r="AB47" s="2"/>
      <c r="AD47" s="7"/>
      <c r="AE47" s="8"/>
      <c r="AF47" s="6"/>
      <c r="AI47" s="8"/>
      <c r="AJ47" s="9"/>
    </row>
    <row r="48" spans="3:36" x14ac:dyDescent="0.35">
      <c r="C48" s="13"/>
      <c r="E48" s="4"/>
      <c r="G48" s="4"/>
      <c r="H48" s="5"/>
      <c r="I48" s="1"/>
      <c r="J48" s="2"/>
      <c r="L48" s="2"/>
      <c r="M48" s="2"/>
      <c r="N48" s="2"/>
      <c r="Q48" s="2"/>
      <c r="R48" s="1"/>
      <c r="S48" s="2"/>
      <c r="U48" s="6"/>
      <c r="W48" s="2"/>
      <c r="X48" s="6"/>
      <c r="AB48" s="2"/>
      <c r="AD48" s="7"/>
      <c r="AE48" s="8"/>
      <c r="AF48" s="6"/>
      <c r="AI48" s="8"/>
      <c r="AJ48" s="9"/>
    </row>
    <row r="49" spans="4:39" x14ac:dyDescent="0.35">
      <c r="D49" s="13"/>
      <c r="E49" s="3"/>
      <c r="F49" s="4"/>
      <c r="G49" s="2"/>
      <c r="H49" s="4"/>
      <c r="I49" s="5"/>
      <c r="J49" s="1"/>
      <c r="K49" s="1"/>
      <c r="L49" s="1"/>
      <c r="M49" s="1"/>
      <c r="O49" s="1"/>
      <c r="P49" s="1"/>
      <c r="Q49" s="2"/>
      <c r="S49" s="1"/>
      <c r="T49" s="2"/>
      <c r="U49" s="6"/>
      <c r="V49" s="6"/>
      <c r="W49" s="2"/>
      <c r="Y49" s="6"/>
      <c r="AB49" s="2"/>
      <c r="AC49" s="2"/>
      <c r="AD49" s="7"/>
      <c r="AE49" s="7"/>
      <c r="AG49" s="6"/>
      <c r="AI49" s="8"/>
      <c r="AJ49" s="8"/>
      <c r="AK49" s="9"/>
    </row>
    <row r="50" spans="4:39" x14ac:dyDescent="0.35">
      <c r="D50" s="1"/>
      <c r="E50" s="13"/>
      <c r="G50" s="3"/>
      <c r="H50" s="4"/>
      <c r="I50" s="2"/>
      <c r="K50" s="4"/>
      <c r="M50" s="4"/>
      <c r="N50" s="4"/>
      <c r="O50" s="4"/>
      <c r="P50" s="4"/>
      <c r="Q50" s="5"/>
      <c r="R50" s="1"/>
      <c r="S50" s="2"/>
      <c r="T50" s="2"/>
      <c r="U50" s="1"/>
      <c r="X50" s="6"/>
      <c r="AA50" s="6"/>
      <c r="AB50" s="2"/>
      <c r="AC50" s="2"/>
      <c r="AD50" s="2"/>
      <c r="AE50" s="2"/>
      <c r="AF50" s="7"/>
      <c r="AG50" s="7"/>
      <c r="AI50" s="6"/>
      <c r="AJ50" s="8"/>
      <c r="AK50" s="8"/>
      <c r="AL50" s="8"/>
      <c r="AM50" s="9"/>
    </row>
    <row r="51" spans="4:39" x14ac:dyDescent="0.35">
      <c r="D51" s="1"/>
      <c r="E51" s="13"/>
      <c r="G51" s="3"/>
      <c r="H51" s="4"/>
      <c r="I51" s="2"/>
      <c r="K51" s="5"/>
      <c r="L51" s="1"/>
      <c r="M51" s="2"/>
      <c r="N51" s="2"/>
      <c r="O51" s="1"/>
      <c r="Q51" s="6"/>
      <c r="R51" s="6"/>
      <c r="S51" s="2"/>
      <c r="T51" s="2"/>
      <c r="U51" s="6"/>
      <c r="W51" s="2"/>
      <c r="Z51" s="7"/>
      <c r="AA51" s="7"/>
      <c r="AB51" s="8"/>
      <c r="AC51" s="6"/>
      <c r="AE51" s="8"/>
      <c r="AG51" s="9"/>
      <c r="AH51" s="2"/>
      <c r="AI51" s="2"/>
    </row>
  </sheetData>
  <sortState ref="B12:AJ19">
    <sortCondition descending="1" ref="AI12:AI19"/>
  </sortState>
  <mergeCells count="49">
    <mergeCell ref="AF23:AJ24"/>
    <mergeCell ref="A4:H5"/>
    <mergeCell ref="O4:O5"/>
    <mergeCell ref="R4:R5"/>
    <mergeCell ref="N4:N5"/>
    <mergeCell ref="I4:I5"/>
    <mergeCell ref="J4:J5"/>
    <mergeCell ref="K4:K5"/>
    <mergeCell ref="L4:L5"/>
    <mergeCell ref="M4:M5"/>
    <mergeCell ref="AE4:AE5"/>
    <mergeCell ref="AF4:AH5"/>
    <mergeCell ref="AI4:AI5"/>
    <mergeCell ref="B6:H6"/>
    <mergeCell ref="W4:W5"/>
    <mergeCell ref="S4:S5"/>
    <mergeCell ref="AD2:AD3"/>
    <mergeCell ref="F1:F3"/>
    <mergeCell ref="G1:G3"/>
    <mergeCell ref="L2:L3"/>
    <mergeCell ref="J2:J3"/>
    <mergeCell ref="K2:K3"/>
    <mergeCell ref="N2:N3"/>
    <mergeCell ref="A1:A3"/>
    <mergeCell ref="B1:B3"/>
    <mergeCell ref="I2:I3"/>
    <mergeCell ref="E1:E3"/>
    <mergeCell ref="M2:M3"/>
    <mergeCell ref="C1:D3"/>
    <mergeCell ref="H1:H3"/>
    <mergeCell ref="I1:AJ1"/>
    <mergeCell ref="O2:O3"/>
    <mergeCell ref="P2:Q2"/>
    <mergeCell ref="R2:AA2"/>
    <mergeCell ref="AB2:AC2"/>
    <mergeCell ref="AE2:AE3"/>
    <mergeCell ref="AF2:AH2"/>
    <mergeCell ref="AI2:AI3"/>
    <mergeCell ref="AJ2:AJ5"/>
    <mergeCell ref="T4:T5"/>
    <mergeCell ref="U4:U5"/>
    <mergeCell ref="V4:V5"/>
    <mergeCell ref="P4:Q5"/>
    <mergeCell ref="AA4:AA5"/>
    <mergeCell ref="AB4:AC5"/>
    <mergeCell ref="X4:X5"/>
    <mergeCell ref="Y4:Y5"/>
    <mergeCell ref="Z4:Z5"/>
    <mergeCell ref="AD4:AD5"/>
  </mergeCells>
  <printOptions horizontalCentered="1"/>
  <pageMargins left="0" right="0" top="0.5" bottom="0" header="0.3" footer="0.3"/>
  <pageSetup paperSize="9" scale="75" orientation="landscape"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Dasar</vt:lpstr>
      <vt:lpstr>UNIT 1</vt:lpstr>
      <vt:lpstr>Sheet2</vt:lpstr>
      <vt:lpstr>sort by name</vt:lpstr>
      <vt:lpstr>Sort by Acid</vt:lpstr>
      <vt:lpstr>Sort by IFT</vt:lpstr>
      <vt:lpstr>Sort by de</vt:lpstr>
      <vt:lpstr>Sort by Color</vt:lpstr>
      <vt:lpstr>Sort by moisture</vt:lpstr>
      <vt:lpstr>sort by tot dga</vt:lpstr>
      <vt:lpstr>sort by lpf</vt:lpstr>
      <vt:lpstr>Sort by dbpc</vt:lpstr>
      <vt:lpstr>Sort by furan</vt:lpstr>
      <vt:lpstr>sort by mio</vt:lpstr>
      <vt:lpstr>sort by corr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Rizki Firmansyah</cp:lastModifiedBy>
  <cp:lastPrinted>2012-09-06T06:53:48Z</cp:lastPrinted>
  <dcterms:created xsi:type="dcterms:W3CDTF">2009-01-26T13:24:26Z</dcterms:created>
  <dcterms:modified xsi:type="dcterms:W3CDTF">2023-12-06T07:23:23Z</dcterms:modified>
</cp:coreProperties>
</file>