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K YAJ\2023-2024\Data Siswa\"/>
    </mc:Choice>
  </mc:AlternateContent>
  <bookViews>
    <workbookView xWindow="0" yWindow="285" windowWidth="15480" windowHeight="7905" activeTab="2"/>
  </bookViews>
  <sheets>
    <sheet name="X (Sepuluh)" sheetId="30" r:id="rId1"/>
    <sheet name="XI (Sebelas)" sheetId="27" r:id="rId2"/>
    <sheet name="XII (Dua Belas)" sheetId="29" r:id="rId3"/>
  </sheets>
  <calcPr calcId="162913"/>
</workbook>
</file>

<file path=xl/calcChain.xml><?xml version="1.0" encoding="utf-8"?>
<calcChain xmlns="http://schemas.openxmlformats.org/spreadsheetml/2006/main">
  <c r="C49" i="30" l="1"/>
  <c r="C48" i="30"/>
  <c r="C208" i="30" l="1"/>
  <c r="C207" i="30"/>
  <c r="C155" i="30"/>
  <c r="C154" i="30"/>
  <c r="C102" i="30"/>
  <c r="C101" i="30"/>
  <c r="C50" i="30"/>
  <c r="C103" i="30" l="1"/>
  <c r="C156" i="30"/>
  <c r="C216" i="30"/>
  <c r="C215" i="30"/>
  <c r="C209" i="30"/>
  <c r="C207" i="27"/>
  <c r="C208" i="27"/>
  <c r="C208" i="29"/>
  <c r="C207" i="29"/>
  <c r="C155" i="29"/>
  <c r="C154" i="29"/>
  <c r="C102" i="29"/>
  <c r="C101" i="29"/>
  <c r="C49" i="29"/>
  <c r="C48" i="29"/>
  <c r="C50" i="29" s="1"/>
  <c r="C216" i="29" l="1"/>
  <c r="C215" i="29"/>
  <c r="C217" i="30"/>
  <c r="C103" i="29"/>
  <c r="C209" i="29"/>
  <c r="C156" i="29"/>
  <c r="C155" i="27"/>
  <c r="C154" i="27"/>
  <c r="C102" i="27"/>
  <c r="C101" i="27"/>
  <c r="C49" i="27"/>
  <c r="C48" i="27"/>
  <c r="C217" i="29" l="1"/>
  <c r="C215" i="27"/>
  <c r="C220" i="27" s="1"/>
  <c r="C216" i="27"/>
  <c r="C221" i="27" s="1"/>
  <c r="C50" i="27"/>
  <c r="C103" i="27"/>
  <c r="C156" i="27"/>
  <c r="C209" i="27"/>
  <c r="C220" i="29" l="1"/>
  <c r="C225" i="29" s="1"/>
  <c r="C222" i="27"/>
  <c r="C221" i="29"/>
  <c r="C226" i="29" s="1"/>
  <c r="C217" i="27"/>
  <c r="C222" i="29" l="1"/>
  <c r="C227" i="29"/>
</calcChain>
</file>

<file path=xl/sharedStrings.xml><?xml version="1.0" encoding="utf-8"?>
<sst xmlns="http://schemas.openxmlformats.org/spreadsheetml/2006/main" count="1396" uniqueCount="717">
  <si>
    <t>NO</t>
  </si>
  <si>
    <t>NAMA SISWA</t>
  </si>
  <si>
    <t>L / P</t>
  </si>
  <si>
    <t>P</t>
  </si>
  <si>
    <t>L</t>
  </si>
  <si>
    <t>Mengetahui</t>
  </si>
  <si>
    <t>Kepala SMK YAJ</t>
  </si>
  <si>
    <t>Idham Kholid, S.Ag., S.E.</t>
  </si>
  <si>
    <t>KELAS XII RPL</t>
  </si>
  <si>
    <t>NOMOR INDUK SISWA SEKOLAH (NIS)</t>
  </si>
  <si>
    <t>NOMOR INDUK SISWA NASIONAL (NISN)</t>
  </si>
  <si>
    <t>Laki-Laki</t>
  </si>
  <si>
    <t>Perempuan</t>
  </si>
  <si>
    <t>Total Kelas XI</t>
  </si>
  <si>
    <t>Total Kelas X dan XI</t>
  </si>
  <si>
    <t>Jumlah Kelas XII RPL</t>
  </si>
  <si>
    <t>Total Kelas XII</t>
  </si>
  <si>
    <t>Total Kelas XI dan XII</t>
  </si>
  <si>
    <t>Total Seluruh Peserta Didik</t>
  </si>
  <si>
    <t>Total Kelas X</t>
  </si>
  <si>
    <t>KELAS X AKL</t>
  </si>
  <si>
    <t>Jumlah Kelas X AKL</t>
  </si>
  <si>
    <t>KELAS XI AKL</t>
  </si>
  <si>
    <t>Jumlah Kelas XI AKL</t>
  </si>
  <si>
    <t>KELAS XII AKL</t>
  </si>
  <si>
    <t>Jumlah Kelas XII AKL</t>
  </si>
  <si>
    <t>Firmansyah</t>
  </si>
  <si>
    <t>Intan Nuraini</t>
  </si>
  <si>
    <t>Ahmad Fadhil Maula</t>
  </si>
  <si>
    <t>0053650763</t>
  </si>
  <si>
    <t>Alif Azzamy Syauqi</t>
  </si>
  <si>
    <t>0069478549</t>
  </si>
  <si>
    <t>Ardian Saputra</t>
  </si>
  <si>
    <t>0067093452</t>
  </si>
  <si>
    <t>Ayu Septia Maula</t>
  </si>
  <si>
    <t>0064778198</t>
  </si>
  <si>
    <t>Cerdas Indra Gunawan</t>
  </si>
  <si>
    <t>0058389004</t>
  </si>
  <si>
    <t>Christian Setiono</t>
  </si>
  <si>
    <t>0061057816</t>
  </si>
  <si>
    <t>Faisal Firmansyah</t>
  </si>
  <si>
    <t>0052122564</t>
  </si>
  <si>
    <t>Febryan Rinjanu</t>
  </si>
  <si>
    <t>0068645932</t>
  </si>
  <si>
    <t>Fery Kurniawan</t>
  </si>
  <si>
    <t>0062630199</t>
  </si>
  <si>
    <t>Firman Ramadhan</t>
  </si>
  <si>
    <t>0056220024</t>
  </si>
  <si>
    <t>Hafizhah Zilviana Febrianti</t>
  </si>
  <si>
    <t>0068414362</t>
  </si>
  <si>
    <t>Ikhsan Firmansyah</t>
  </si>
  <si>
    <t>0057099668</t>
  </si>
  <si>
    <t>Komarudin Ramadhan</t>
  </si>
  <si>
    <t>0069224161</t>
  </si>
  <si>
    <t>Mario Aidil Safiqri</t>
  </si>
  <si>
    <t>0067431641</t>
  </si>
  <si>
    <t>Maulana Fadilah</t>
  </si>
  <si>
    <t>0067031622</t>
  </si>
  <si>
    <t>Mohamad Ardiansyah</t>
  </si>
  <si>
    <t>0064888239</t>
  </si>
  <si>
    <t>Muhamad Dimas Akbar</t>
  </si>
  <si>
    <t>0067090232</t>
  </si>
  <si>
    <t>Muhamad Parhan</t>
  </si>
  <si>
    <t>0064664775</t>
  </si>
  <si>
    <t>Muhammad Fadil Al Zabar</t>
  </si>
  <si>
    <t>0061338805</t>
  </si>
  <si>
    <t>Muhammad Fadli</t>
  </si>
  <si>
    <t>0062872609</t>
  </si>
  <si>
    <t>Muhammad Farhan Fuady Anwar</t>
  </si>
  <si>
    <t>0068666536</t>
  </si>
  <si>
    <t>Muhammad Rizky Egiawan</t>
  </si>
  <si>
    <t>0061895842</t>
  </si>
  <si>
    <t>Muhammad Rizky Subhan</t>
  </si>
  <si>
    <t>0068949833</t>
  </si>
  <si>
    <t>Nadia Anggraini</t>
  </si>
  <si>
    <t>0072854125</t>
  </si>
  <si>
    <t>Obie Permana</t>
  </si>
  <si>
    <t>0061077610</t>
  </si>
  <si>
    <t>Rendi Pratama</t>
  </si>
  <si>
    <t>0055535351</t>
  </si>
  <si>
    <t>Rifana Audi Yusron</t>
  </si>
  <si>
    <t>0069696623</t>
  </si>
  <si>
    <t>Rizky Murdianto</t>
  </si>
  <si>
    <t>0067910590</t>
  </si>
  <si>
    <t>Sahrul Ramdani</t>
  </si>
  <si>
    <t>0058356241</t>
  </si>
  <si>
    <t>Satura Victory Rendis</t>
  </si>
  <si>
    <t>0061490691</t>
  </si>
  <si>
    <t>Wildan Al Fathir</t>
  </si>
  <si>
    <t>0063875863</t>
  </si>
  <si>
    <t>Achmad Sahiri</t>
  </si>
  <si>
    <t>0063732748</t>
  </si>
  <si>
    <t>Adiatha Andri</t>
  </si>
  <si>
    <t>0064655042</t>
  </si>
  <si>
    <t>Amanda Sulistilawaty</t>
  </si>
  <si>
    <t>0065637307</t>
  </si>
  <si>
    <t>Ammar Thawaf Arkan</t>
  </si>
  <si>
    <t>0065114960</t>
  </si>
  <si>
    <t>Arya Ersa Ramadhan</t>
  </si>
  <si>
    <t>0059679838</t>
  </si>
  <si>
    <t>Aura Lovely Arimbi</t>
  </si>
  <si>
    <t>066159767</t>
  </si>
  <si>
    <t>Doni Setiawan</t>
  </si>
  <si>
    <t>0065526950</t>
  </si>
  <si>
    <t>Elsa Syafira</t>
  </si>
  <si>
    <t>0063123212</t>
  </si>
  <si>
    <t>Farhan Ryanda Pratama</t>
  </si>
  <si>
    <t>0057850614</t>
  </si>
  <si>
    <t>Firda Julia Sari</t>
  </si>
  <si>
    <t>0065903129</t>
  </si>
  <si>
    <t>Fitra Dwi Novian Suritno</t>
  </si>
  <si>
    <t>0055538190</t>
  </si>
  <si>
    <t>0077842473</t>
  </si>
  <si>
    <t>Irfan Nugraha Pratama</t>
  </si>
  <si>
    <t>0051886283</t>
  </si>
  <si>
    <t>Muhamad Farhan</t>
  </si>
  <si>
    <t>0066930207</t>
  </si>
  <si>
    <t>Muhamad Nur</t>
  </si>
  <si>
    <t>0066185934</t>
  </si>
  <si>
    <t>Muhamad Rizki Abdillah</t>
  </si>
  <si>
    <t>0052308411</t>
  </si>
  <si>
    <t>Muhamad Zidane Fadillah</t>
  </si>
  <si>
    <t>0066128289</t>
  </si>
  <si>
    <t>Muhammad Akbar Fadilah</t>
  </si>
  <si>
    <t>0054706750</t>
  </si>
  <si>
    <t>Muhammad Farhan Fadillah</t>
  </si>
  <si>
    <t>0056780932</t>
  </si>
  <si>
    <t>Muhammad Rafi Fauzan</t>
  </si>
  <si>
    <t>0058623389</t>
  </si>
  <si>
    <t>Muhammad Syamsul Falah</t>
  </si>
  <si>
    <t>0061312637</t>
  </si>
  <si>
    <t>Raditya Alfansyah</t>
  </si>
  <si>
    <t>0066568351</t>
  </si>
  <si>
    <t>Rama Ramdana</t>
  </si>
  <si>
    <t>0064870924</t>
  </si>
  <si>
    <t>Rizky Ardiansyah</t>
  </si>
  <si>
    <t>0069096668</t>
  </si>
  <si>
    <t>Rizla Azcha Fahrezi</t>
  </si>
  <si>
    <t>0064937553</t>
  </si>
  <si>
    <t>Sheva Ibrahim Rista</t>
  </si>
  <si>
    <t>0062869679</t>
  </si>
  <si>
    <t>Siska Suri Ramadhani</t>
  </si>
  <si>
    <t>0065489138</t>
  </si>
  <si>
    <t>Siti Suryani Lubis</t>
  </si>
  <si>
    <t>0053883955</t>
  </si>
  <si>
    <t>Abigail Priskyla Aliansyah Putri</t>
  </si>
  <si>
    <t>0065958166</t>
  </si>
  <si>
    <t>Anggi Angraini</t>
  </si>
  <si>
    <t>Annisa Sekar Anggraeni</t>
  </si>
  <si>
    <t>0069807253</t>
  </si>
  <si>
    <t>Dea Syahla</t>
  </si>
  <si>
    <t>0068198256</t>
  </si>
  <si>
    <t>Fadillah Rizki Sijaya</t>
  </si>
  <si>
    <t>0055732158</t>
  </si>
  <si>
    <t>Hesty Wahyuni</t>
  </si>
  <si>
    <t>0069406118</t>
  </si>
  <si>
    <t>Khania Devi Restya</t>
  </si>
  <si>
    <t>0065311095</t>
  </si>
  <si>
    <t>Laila Zahiroh</t>
  </si>
  <si>
    <t>0054701640</t>
  </si>
  <si>
    <t>Muhammad Zaki Azmi</t>
  </si>
  <si>
    <t>0067326603</t>
  </si>
  <si>
    <t>Mutiara Rahma Faizya</t>
  </si>
  <si>
    <t>0065872084</t>
  </si>
  <si>
    <t>Nauval Prakoso</t>
  </si>
  <si>
    <t>0067980891</t>
  </si>
  <si>
    <t>Nur Hikmah</t>
  </si>
  <si>
    <t>0068790523</t>
  </si>
  <si>
    <t>Putri Fadila Nayla</t>
  </si>
  <si>
    <t>0058542567</t>
  </si>
  <si>
    <t>Rahmania Fitri</t>
  </si>
  <si>
    <t>0069959986</t>
  </si>
  <si>
    <t>Rahmat Fajar</t>
  </si>
  <si>
    <t>0068949030</t>
  </si>
  <si>
    <t>Siti Nadila Rismayanti</t>
  </si>
  <si>
    <t>0059902139</t>
  </si>
  <si>
    <t>Tri Egi Sarli</t>
  </si>
  <si>
    <t>0068046433</t>
  </si>
  <si>
    <t>Try Dana Yuniar</t>
  </si>
  <si>
    <t>0067502742</t>
  </si>
  <si>
    <t>Afrillia Agustin</t>
  </si>
  <si>
    <t>0065330920</t>
  </si>
  <si>
    <t>Ardinar Arielya</t>
  </si>
  <si>
    <t>0059285775</t>
  </si>
  <si>
    <t>Balqhis Soraya</t>
  </si>
  <si>
    <t>0065773754</t>
  </si>
  <si>
    <t>Dea Dwi Lestari</t>
  </si>
  <si>
    <t>0069086182</t>
  </si>
  <si>
    <t>Desfita Alifia</t>
  </si>
  <si>
    <t>0053628832</t>
  </si>
  <si>
    <t>Dewi Utami</t>
  </si>
  <si>
    <t>0054162490</t>
  </si>
  <si>
    <t>Dila Fadila</t>
  </si>
  <si>
    <t>0068820805</t>
  </si>
  <si>
    <t>Faatihah Ardelia</t>
  </si>
  <si>
    <t>0065724023</t>
  </si>
  <si>
    <t>Fatimatu Zahra</t>
  </si>
  <si>
    <t>0052859212</t>
  </si>
  <si>
    <t>Fitria Ramadhani Purwanti</t>
  </si>
  <si>
    <t>0053198647</t>
  </si>
  <si>
    <t>Hana Naila</t>
  </si>
  <si>
    <t>0066465160</t>
  </si>
  <si>
    <t>Indah Febrianti</t>
  </si>
  <si>
    <t>0061500879</t>
  </si>
  <si>
    <t>Indira Alifah Awaliyah</t>
  </si>
  <si>
    <t>0072794213</t>
  </si>
  <si>
    <t>Kania Puja Oktariana</t>
  </si>
  <si>
    <t>0059289125</t>
  </si>
  <si>
    <t>Kholifa Falianda Zalfa</t>
  </si>
  <si>
    <t>0065213774</t>
  </si>
  <si>
    <t>Mai Sella Andini</t>
  </si>
  <si>
    <t>0068143602</t>
  </si>
  <si>
    <t>Malika Nurul Zahra</t>
  </si>
  <si>
    <t>0066846844</t>
  </si>
  <si>
    <t>Nabilah Oktavia</t>
  </si>
  <si>
    <t>0053392648</t>
  </si>
  <si>
    <t>Nazwa Febrianti</t>
  </si>
  <si>
    <t>0068402967</t>
  </si>
  <si>
    <t>Nia Aulia</t>
  </si>
  <si>
    <t>0055706019</t>
  </si>
  <si>
    <t>Nur Muja'adilah</t>
  </si>
  <si>
    <t>0053739784</t>
  </si>
  <si>
    <t>Nurputri Assyifa</t>
  </si>
  <si>
    <t>0069771328</t>
  </si>
  <si>
    <t>Ocktavia Rachmadani</t>
  </si>
  <si>
    <t>0057775937</t>
  </si>
  <si>
    <t>Qismani Kulsum Elmaita</t>
  </si>
  <si>
    <t>0055056196</t>
  </si>
  <si>
    <t>Revalina Azahra</t>
  </si>
  <si>
    <t>0065072904</t>
  </si>
  <si>
    <t>Riska Utami</t>
  </si>
  <si>
    <t>0061243281</t>
  </si>
  <si>
    <t>Salsa Bila</t>
  </si>
  <si>
    <t>0052879023</t>
  </si>
  <si>
    <t>Saskia Ramadani</t>
  </si>
  <si>
    <t>0068966744</t>
  </si>
  <si>
    <t>Shaliya Rizki Putri</t>
  </si>
  <si>
    <t>0068082121</t>
  </si>
  <si>
    <t>Sri Citra Wulandari</t>
  </si>
  <si>
    <t>0051768288</t>
  </si>
  <si>
    <t>Stevany Aurel Tatuil</t>
  </si>
  <si>
    <t>0069103099</t>
  </si>
  <si>
    <t>Vianka Oktarin Dwi Jayanti</t>
  </si>
  <si>
    <t>0067635214</t>
  </si>
  <si>
    <t>Wafiq Azizah</t>
  </si>
  <si>
    <t>0064653510</t>
  </si>
  <si>
    <t>Windi Kartika Sari</t>
  </si>
  <si>
    <t>0069456501</t>
  </si>
  <si>
    <t>Dinda Saskia Meka Talib</t>
  </si>
  <si>
    <t>0064300307</t>
  </si>
  <si>
    <t>baru masuk semester 2 tgl 10 Janu 22</t>
  </si>
  <si>
    <t>Muhammad Rifky Hendrawan</t>
  </si>
  <si>
    <t>0054226872</t>
  </si>
  <si>
    <t>Azka Muflih As Saifi</t>
  </si>
  <si>
    <t>0052277245</t>
  </si>
  <si>
    <t>baru masuk semester 2 tgl 14 Feb 22</t>
  </si>
  <si>
    <t>KELAS XII TKJ</t>
  </si>
  <si>
    <t>Jumlah Kelas XII TKJ</t>
  </si>
  <si>
    <t>KELAS XII OTKP</t>
  </si>
  <si>
    <t>Jumlah Kelas XII OTKP</t>
  </si>
  <si>
    <t>Jumlah Kelas X MPLB</t>
  </si>
  <si>
    <t>KELAS X MPLB</t>
  </si>
  <si>
    <t>Jumlah Kelas X PPLG</t>
  </si>
  <si>
    <t>KELAS X PPLG</t>
  </si>
  <si>
    <t>Jumlah Kelas X TJKT</t>
  </si>
  <si>
    <t>KELAS X TJKT</t>
  </si>
  <si>
    <t>Abi Latiful Azis</t>
  </si>
  <si>
    <t/>
  </si>
  <si>
    <t>Achmad Ardian Syahputra</t>
  </si>
  <si>
    <t>Ade Ardiyansyah</t>
  </si>
  <si>
    <t>Ahmad Fhatah Hardinata</t>
  </si>
  <si>
    <t>Ajeng Pangestu</t>
  </si>
  <si>
    <t>Anggara Pratama</t>
  </si>
  <si>
    <t>Dika Refian Adittiya</t>
  </si>
  <si>
    <t>Dwi Indra Permana</t>
  </si>
  <si>
    <t>Dwi Prayogi</t>
  </si>
  <si>
    <t>Fadillah Rosyad Taufiqurrohman</t>
  </si>
  <si>
    <t>Fahrezi Yudya Rahman</t>
  </si>
  <si>
    <t>Fandi Pangestu</t>
  </si>
  <si>
    <t>Febriansyah Alpharizi</t>
  </si>
  <si>
    <t>Ferdiansyah</t>
  </si>
  <si>
    <t>Ilham Bagus Setiawan</t>
  </si>
  <si>
    <t>Kafka Muhammad Fitrah</t>
  </si>
  <si>
    <t>Kafka Zul Xena</t>
  </si>
  <si>
    <t>Mochamad Satria Dwi Jaka</t>
  </si>
  <si>
    <t>Muhajir Kholid Awalid</t>
  </si>
  <si>
    <t>Muhammad Afif Robbani</t>
  </si>
  <si>
    <t>Muhammad Dzaky Dzul Imtiyaz</t>
  </si>
  <si>
    <t>Nanda Laily Sanie</t>
  </si>
  <si>
    <t>Pasha Aditya Pratama</t>
  </si>
  <si>
    <t>Rafli Setiawan</t>
  </si>
  <si>
    <t>Restu Bagus Wicaksono</t>
  </si>
  <si>
    <t>Reza Ahmad Fauzi</t>
  </si>
  <si>
    <t>Rifqi Ramdhani</t>
  </si>
  <si>
    <t>Said Agyl Alfathoni</t>
  </si>
  <si>
    <t>Satrio Jiwandono</t>
  </si>
  <si>
    <t>Subali</t>
  </si>
  <si>
    <t>Tirta Wijaya Kusuma</t>
  </si>
  <si>
    <t>Tri Sendi Saputra</t>
  </si>
  <si>
    <t>Zahra Fitriany</t>
  </si>
  <si>
    <t>Aditia Rizky</t>
  </si>
  <si>
    <t>Ahmad Yusal Mahendra</t>
  </si>
  <si>
    <t>Aldi Setiawan</t>
  </si>
  <si>
    <t>Alfin Trianto</t>
  </si>
  <si>
    <t>Ari Damara</t>
  </si>
  <si>
    <t>0059997749</t>
  </si>
  <si>
    <t>Didi Ardiyansah</t>
  </si>
  <si>
    <t>Fachry Ardiansyah</t>
  </si>
  <si>
    <t>Fahmi Abdilah</t>
  </si>
  <si>
    <t>Fairuz Rafli Anwar</t>
  </si>
  <si>
    <t>Fathir Rasula Pasya</t>
  </si>
  <si>
    <t>Fatih Daffa Abiyyu</t>
  </si>
  <si>
    <t>Ilham Ardiansyah</t>
  </si>
  <si>
    <t>Muhamad Raffael</t>
  </si>
  <si>
    <t>Muhammad Aniq Bakhtiyar</t>
  </si>
  <si>
    <t>Muhammad Fathir</t>
  </si>
  <si>
    <t>Muhammad Loni Pasha Kaiko</t>
  </si>
  <si>
    <t>Muhammad Najib Habibullah</t>
  </si>
  <si>
    <t>Muhammad Rasya Ferisma Putra</t>
  </si>
  <si>
    <t>Muhammad Renaldy Putra</t>
  </si>
  <si>
    <t>Nurul Zahra</t>
  </si>
  <si>
    <t>Rafly Ibnu Ahmad</t>
  </si>
  <si>
    <t>Rahmat Aji Permana</t>
  </si>
  <si>
    <t>Reffal Dian Saputra</t>
  </si>
  <si>
    <t>Rizki Adrian Chaniago</t>
  </si>
  <si>
    <t>Satriani Havizha Alavyn Nugroho</t>
  </si>
  <si>
    <t>Savana Jingga</t>
  </si>
  <si>
    <t>Sendy Alfarezal</t>
  </si>
  <si>
    <t>Sharma Lia Ramadhani</t>
  </si>
  <si>
    <t>Surya Hadin</t>
  </si>
  <si>
    <t>Wildan Tristan Emerladi Hutama</t>
  </si>
  <si>
    <t>Amelia</t>
  </si>
  <si>
    <t>Chrycen Rivia Disa</t>
  </si>
  <si>
    <t>Citra Attailah</t>
  </si>
  <si>
    <t>Dimas Setiawan</t>
  </si>
  <si>
    <t>Fadhil Ubaidillah</t>
  </si>
  <si>
    <t>Ferza Febriansyah</t>
  </si>
  <si>
    <t>Iqlimah Cahaya Mustika</t>
  </si>
  <si>
    <t>Jingga Nur Qalam</t>
  </si>
  <si>
    <t>Karina Dwi Sagita</t>
  </si>
  <si>
    <t>Larasati</t>
  </si>
  <si>
    <t>Lia Apriyani</t>
  </si>
  <si>
    <t>Lulu Amanda</t>
  </si>
  <si>
    <t>Marsella</t>
  </si>
  <si>
    <t>Monica Nuraini</t>
  </si>
  <si>
    <t>Muhammad Rafa Zaidan</t>
  </si>
  <si>
    <t>Nikmatuz Zakiyah</t>
  </si>
  <si>
    <t>Novia Nabila</t>
  </si>
  <si>
    <t>Rafly Ardiansyah</t>
  </si>
  <si>
    <t>Ratu Ramadhania</t>
  </si>
  <si>
    <t>Rizky Intan Fahrani</t>
  </si>
  <si>
    <t>Salwa Salsabila</t>
  </si>
  <si>
    <t>Shalsabila Lesmana</t>
  </si>
  <si>
    <t>Siti Mutia Hanna</t>
  </si>
  <si>
    <t>Syafira Andhini Endah Muejiawati</t>
  </si>
  <si>
    <t>Thoriq Ahmad Muzafran</t>
  </si>
  <si>
    <t>0054757702</t>
  </si>
  <si>
    <t>Vadyllah Zhara</t>
  </si>
  <si>
    <t>Zafira Raysa Umar</t>
  </si>
  <si>
    <t>Ade Azahra</t>
  </si>
  <si>
    <t>Adellia Saputrie</t>
  </si>
  <si>
    <t>Amelia Septianih</t>
  </si>
  <si>
    <t>Audra Brillia Vialofa</t>
  </si>
  <si>
    <t>Desi Nopiyanti</t>
  </si>
  <si>
    <t>Emilia Nurrizky Arfiani</t>
  </si>
  <si>
    <t>Fera Pratiwi</t>
  </si>
  <si>
    <t>Fery Bimantoro</t>
  </si>
  <si>
    <t>Fiora Ross Virgin Nasution</t>
  </si>
  <si>
    <t>Friyola Nastia Danar</t>
  </si>
  <si>
    <t>Hilma Wardatunnisa</t>
  </si>
  <si>
    <t>Indah Aryani</t>
  </si>
  <si>
    <t>Irdina Carla Nazira Nurmalisyah</t>
  </si>
  <si>
    <t>Khesya Julia Kania Wanti</t>
  </si>
  <si>
    <t>Lova Nadya Cherisa</t>
  </si>
  <si>
    <t>0067577261</t>
  </si>
  <si>
    <t>Meyliza Arziana Mazna</t>
  </si>
  <si>
    <t>0072781606</t>
  </si>
  <si>
    <t>Nadia Syahla</t>
  </si>
  <si>
    <t>Nazwa Assahra</t>
  </si>
  <si>
    <t>Nur Syifa Aulia</t>
  </si>
  <si>
    <t>Raisya Farah Azzahra</t>
  </si>
  <si>
    <t>Riri Febrianti</t>
  </si>
  <si>
    <t>Salsabila Herlian Putri</t>
  </si>
  <si>
    <t>Salsabila Rizqi</t>
  </si>
  <si>
    <t>Sasi Kirani</t>
  </si>
  <si>
    <t>Sera Aulia</t>
  </si>
  <si>
    <t>Sindy Kurnia</t>
  </si>
  <si>
    <t>Syifa Khoerunnisa</t>
  </si>
  <si>
    <t>Tiara Ramadhani</t>
  </si>
  <si>
    <t>Tika Novita Sari</t>
  </si>
  <si>
    <t>Virzita Kalyca Aurelia</t>
  </si>
  <si>
    <t>Wasilah Sapira</t>
  </si>
  <si>
    <t>Zahra Ananda Putri</t>
  </si>
  <si>
    <t>Zahra Heryanie</t>
  </si>
  <si>
    <t>Zakiatun Nisa</t>
  </si>
  <si>
    <t>Zaskia Adelia Syahrani</t>
  </si>
  <si>
    <t>Zauhara Caisya Ghalya</t>
  </si>
  <si>
    <t>Evandra Ahmad Fabian</t>
  </si>
  <si>
    <t>Mufid Rofi'ali</t>
  </si>
  <si>
    <t>0069506585</t>
  </si>
  <si>
    <t>Pindahan tgl 05 Agustus 22</t>
  </si>
  <si>
    <t>Adam Chaesar Priambodo</t>
  </si>
  <si>
    <t>Faadhilah Akmal</t>
  </si>
  <si>
    <t>Muhammad Aldi Zakaria</t>
  </si>
  <si>
    <t>M. Nopal Asjai</t>
  </si>
  <si>
    <t>Muhammad Daffa Mudzakiy</t>
  </si>
  <si>
    <t>Nur Firmansyah</t>
  </si>
  <si>
    <t>Irshal Rhama Aidillah</t>
  </si>
  <si>
    <t>Mutia Nurhapijah</t>
  </si>
  <si>
    <t>Nayla Adristi Permata</t>
  </si>
  <si>
    <t>Nazwa Inggrid Afiah</t>
  </si>
  <si>
    <t>Salwa Fatimah Az-Zahra</t>
  </si>
  <si>
    <t>Afiah Suci Utami</t>
  </si>
  <si>
    <t>pindahan bulan mei 2023</t>
  </si>
  <si>
    <t>Satria Adivio</t>
  </si>
  <si>
    <t>0064427187</t>
  </si>
  <si>
    <t>DATA SISWA SMK YAJ TAHUN PELAJARAN 2023/2024</t>
  </si>
  <si>
    <t>KELAS XI TJKT</t>
  </si>
  <si>
    <t>Jumlah Kelas XI TJKT</t>
  </si>
  <si>
    <t>KELAS XI PPLG</t>
  </si>
  <si>
    <t>Jumlah Kelas XI PPLG</t>
  </si>
  <si>
    <t>KELAS XI MPLB</t>
  </si>
  <si>
    <t>Jumlah Kelas XI MPLB</t>
  </si>
  <si>
    <t>Abu Sofyan Al Farish</t>
  </si>
  <si>
    <t>0089132971</t>
  </si>
  <si>
    <t>Adryan Juditia Irawan</t>
  </si>
  <si>
    <t>0085567069</t>
  </si>
  <si>
    <t>Akbar Rizki Pratama</t>
  </si>
  <si>
    <t>0083873981</t>
  </si>
  <si>
    <t>Ananda Damar Zakaesa</t>
  </si>
  <si>
    <t>0074717746</t>
  </si>
  <si>
    <t>Awalis Solihin</t>
  </si>
  <si>
    <t>0084961915</t>
  </si>
  <si>
    <t>Bagas Adiprasetyo</t>
  </si>
  <si>
    <t>0081128673</t>
  </si>
  <si>
    <t>Candra Wijaya Kusumah</t>
  </si>
  <si>
    <t>0084112267</t>
  </si>
  <si>
    <t>Dwi Ahmad Husairi</t>
  </si>
  <si>
    <t>0075871906</t>
  </si>
  <si>
    <t>Faisal Yusuf Al Zafar Sidiq</t>
  </si>
  <si>
    <t>0087858753</t>
  </si>
  <si>
    <t>Farij Rijiq</t>
  </si>
  <si>
    <t>0086805558</t>
  </si>
  <si>
    <t>Khavian Qais Banyu Pandu Riva</t>
  </si>
  <si>
    <t>0086416358</t>
  </si>
  <si>
    <t>Muhamad Alvi Rizkysyah</t>
  </si>
  <si>
    <t>0065258700</t>
  </si>
  <si>
    <t>Muhamad Fadhila Akbar</t>
  </si>
  <si>
    <t>0082637063</t>
  </si>
  <si>
    <t>Muhamad Hafizh Al-Muzaqy</t>
  </si>
  <si>
    <t>0071573117</t>
  </si>
  <si>
    <t>Muhamad Qory</t>
  </si>
  <si>
    <t>0082338258</t>
  </si>
  <si>
    <t>Muhamad Rafa Adibha</t>
  </si>
  <si>
    <t>0083872814</t>
  </si>
  <si>
    <t>Muhamad Rizki</t>
  </si>
  <si>
    <t>0072397595</t>
  </si>
  <si>
    <t>Muhamad Sahrul Putra Pratama</t>
  </si>
  <si>
    <t>0078354120</t>
  </si>
  <si>
    <t>Muhammad Alvarizki Nuh</t>
  </si>
  <si>
    <t>0083080693</t>
  </si>
  <si>
    <t>Muhammad Aryo Pratama</t>
  </si>
  <si>
    <t>0075901065</t>
  </si>
  <si>
    <t>Muhammad Fajar Firmansyah</t>
  </si>
  <si>
    <t>0086056036</t>
  </si>
  <si>
    <t>Muhammad Ibnu Hafidz</t>
  </si>
  <si>
    <t>0076489993</t>
  </si>
  <si>
    <t>Muhammad Rafik Hidayat</t>
  </si>
  <si>
    <t>0087495492</t>
  </si>
  <si>
    <t>Muhammad Rizal</t>
  </si>
  <si>
    <t>0076019282</t>
  </si>
  <si>
    <t>Nayla Apriliani Putri</t>
  </si>
  <si>
    <t>0081927530</t>
  </si>
  <si>
    <t>Nisrina Arya Putri</t>
  </si>
  <si>
    <t>0076229558</t>
  </si>
  <si>
    <t>Nurida</t>
  </si>
  <si>
    <t>0076850973</t>
  </si>
  <si>
    <t>Rachmat Pasha Nugraha</t>
  </si>
  <si>
    <t>0085441888</t>
  </si>
  <si>
    <t>Rasya Aditya Sanjaya</t>
  </si>
  <si>
    <t>0083237379</t>
  </si>
  <si>
    <t>Revan Pratama</t>
  </si>
  <si>
    <t>0087370437</t>
  </si>
  <si>
    <t>Rionaldo Hermawan</t>
  </si>
  <si>
    <t>0085768072</t>
  </si>
  <si>
    <t>Rizki Ananda</t>
  </si>
  <si>
    <t>0072598246</t>
  </si>
  <si>
    <t>Sabrina Pratiwi</t>
  </si>
  <si>
    <t>0081468955</t>
  </si>
  <si>
    <t>Sinta Trihapsari</t>
  </si>
  <si>
    <t>3079137074</t>
  </si>
  <si>
    <t>Sururi Ahmad Muzaki</t>
  </si>
  <si>
    <t>0074016867</t>
  </si>
  <si>
    <t>Yazid Ramadhan Rendis</t>
  </si>
  <si>
    <t>0086147826</t>
  </si>
  <si>
    <t>Alfarshya Aditya</t>
  </si>
  <si>
    <t>0084270136</t>
  </si>
  <si>
    <t>Arief Fadilah</t>
  </si>
  <si>
    <t>0089443305</t>
  </si>
  <si>
    <t>Arief Rama Dani</t>
  </si>
  <si>
    <t>0083717011</t>
  </si>
  <si>
    <t>Azmi Fadil Akmal</t>
  </si>
  <si>
    <t>3066276436</t>
  </si>
  <si>
    <t>Bima Bagaskara</t>
  </si>
  <si>
    <t>0089930866</t>
  </si>
  <si>
    <t>Chyndie Ariestya Dilaga</t>
  </si>
  <si>
    <t>0088678833</t>
  </si>
  <si>
    <t>Dhava Nuryansyah</t>
  </si>
  <si>
    <t>0085189797</t>
  </si>
  <si>
    <t>Dyandra Erya Faiza</t>
  </si>
  <si>
    <t>0078973585</t>
  </si>
  <si>
    <t>Dzubyan Farras Shaka</t>
  </si>
  <si>
    <t>0075853894</t>
  </si>
  <si>
    <t>Erlanda Oriza</t>
  </si>
  <si>
    <t>0078982529</t>
  </si>
  <si>
    <t>Fahri Wiradana</t>
  </si>
  <si>
    <t>0077616796</t>
  </si>
  <si>
    <t>Fajar Dwi Awanta Mashudi</t>
  </si>
  <si>
    <t>0074726893</t>
  </si>
  <si>
    <t>Fazlan Muzaki</t>
  </si>
  <si>
    <t>0074813519</t>
  </si>
  <si>
    <t>Hady</t>
  </si>
  <si>
    <t>0083422530</t>
  </si>
  <si>
    <t>Hibban Daffa Miqdad</t>
  </si>
  <si>
    <t>0089429194</t>
  </si>
  <si>
    <t>Kafi Adya Firmansyah</t>
  </si>
  <si>
    <t>0087129591</t>
  </si>
  <si>
    <t>Mahesa Stephani</t>
  </si>
  <si>
    <t>0062981120</t>
  </si>
  <si>
    <t>Mooza Aleqyeruzka Chandra</t>
  </si>
  <si>
    <t>0084360186</t>
  </si>
  <si>
    <t>Muhamad Wildan Ardiano</t>
  </si>
  <si>
    <t>0073121444</t>
  </si>
  <si>
    <t>Muhammad Fadhlillah</t>
  </si>
  <si>
    <t>0089498493</t>
  </si>
  <si>
    <t>Muhammad Fahmi Fauzian</t>
  </si>
  <si>
    <t>0076957026</t>
  </si>
  <si>
    <t>Muhammad Faisal Bari</t>
  </si>
  <si>
    <t>0075076079</t>
  </si>
  <si>
    <t>Muhammad Shadat Haykal</t>
  </si>
  <si>
    <t>0073854658</t>
  </si>
  <si>
    <t>Muhammad Zaqi Wiradinata</t>
  </si>
  <si>
    <t>3063277257</t>
  </si>
  <si>
    <t>Naufal Albab Lelana</t>
  </si>
  <si>
    <t>0072439394</t>
  </si>
  <si>
    <t>Pratama Rizki Ramdani</t>
  </si>
  <si>
    <t>0073267569</t>
  </si>
  <si>
    <t>Rafi Faiz Arsy</t>
  </si>
  <si>
    <t>0082008457</t>
  </si>
  <si>
    <t>Randy Alfath</t>
  </si>
  <si>
    <t>0071064137</t>
  </si>
  <si>
    <t>Renoval Damar Budiawan</t>
  </si>
  <si>
    <t>0074350744</t>
  </si>
  <si>
    <t>Rindra Ahmad Dzikri</t>
  </si>
  <si>
    <t>0076955273</t>
  </si>
  <si>
    <t>Rizky Dwi Anugrah</t>
  </si>
  <si>
    <t>0081510261</t>
  </si>
  <si>
    <t>Rizqan Ahmad Maulana</t>
  </si>
  <si>
    <t>0083053781</t>
  </si>
  <si>
    <t>Sena Ramadani Yudiyustia</t>
  </si>
  <si>
    <t>0097190466</t>
  </si>
  <si>
    <t>Siti Zulaikha</t>
  </si>
  <si>
    <t>3077588617</t>
  </si>
  <si>
    <t>Srinugraha Rafi Ghani</t>
  </si>
  <si>
    <t>0088661904</t>
  </si>
  <si>
    <t>Tara Akbar Pane</t>
  </si>
  <si>
    <t>0089459565</t>
  </si>
  <si>
    <t>Umaira Azzahra</t>
  </si>
  <si>
    <t>0075039246</t>
  </si>
  <si>
    <t>Zaskia Suhartono</t>
  </si>
  <si>
    <t>0089737088</t>
  </si>
  <si>
    <t>Adela Safa Azahra</t>
  </si>
  <si>
    <t>0077645605</t>
  </si>
  <si>
    <t>Ahmad Tino Rosi</t>
  </si>
  <si>
    <t>0075333565</t>
  </si>
  <si>
    <t>Amanda Resta Fauzia</t>
  </si>
  <si>
    <t>3075977472</t>
  </si>
  <si>
    <t>Annisa Putri Hapsari</t>
  </si>
  <si>
    <t>0088724334</t>
  </si>
  <si>
    <t>Artika Shintya Bella</t>
  </si>
  <si>
    <t>0082372371</t>
  </si>
  <si>
    <t>Bunga Az-Zahra Dwi Saputri Kunta</t>
  </si>
  <si>
    <t>0089940381</t>
  </si>
  <si>
    <t>Calista Faiza</t>
  </si>
  <si>
    <t>0089230735</t>
  </si>
  <si>
    <t>Dian Indrie Astri</t>
  </si>
  <si>
    <t>0083187412</t>
  </si>
  <si>
    <t>Dian Laras Ayu</t>
  </si>
  <si>
    <t>0085995950</t>
  </si>
  <si>
    <t>Dwi Meiliana Putri</t>
  </si>
  <si>
    <t>0081378518</t>
  </si>
  <si>
    <t>Farhana</t>
  </si>
  <si>
    <t>0081750307</t>
  </si>
  <si>
    <t>Felicia Sumantri</t>
  </si>
  <si>
    <t>0086369422</t>
  </si>
  <si>
    <t>Fitria Olivia</t>
  </si>
  <si>
    <t>0079028863</t>
  </si>
  <si>
    <t>Ira Rahayu</t>
  </si>
  <si>
    <t>0089895891</t>
  </si>
  <si>
    <t>Khalifah</t>
  </si>
  <si>
    <t>0078022713</t>
  </si>
  <si>
    <t>Khoirunisa Robiansyah</t>
  </si>
  <si>
    <t>0073372740</t>
  </si>
  <si>
    <t>Komaruddin</t>
  </si>
  <si>
    <t>0064509967</t>
  </si>
  <si>
    <t>Laura Nurhayati Lubis</t>
  </si>
  <si>
    <t>0088643467</t>
  </si>
  <si>
    <t>Leksa Sapira</t>
  </si>
  <si>
    <t>0076842216</t>
  </si>
  <si>
    <t>Lisa Rospa Dewi</t>
  </si>
  <si>
    <t>0073218630</t>
  </si>
  <si>
    <t>Maudiyana Hardiyanti</t>
  </si>
  <si>
    <t>0081054643</t>
  </si>
  <si>
    <t>Melani Putri Salsabila</t>
  </si>
  <si>
    <t>0072710823</t>
  </si>
  <si>
    <t>Muhammad Erlangga Alfi Djaohar</t>
  </si>
  <si>
    <t>0076435409</t>
  </si>
  <si>
    <t>Nadira Pratama Junita</t>
  </si>
  <si>
    <t>0082961323</t>
  </si>
  <si>
    <t>Nouval Sugiharto</t>
  </si>
  <si>
    <t>0079503053</t>
  </si>
  <si>
    <t>Nugrachitra Kratonianda</t>
  </si>
  <si>
    <t>0072133856</t>
  </si>
  <si>
    <t>Ramadhan Syaputra</t>
  </si>
  <si>
    <t>0076696937</t>
  </si>
  <si>
    <t>Roro Esha Maulidya Cendani</t>
  </si>
  <si>
    <t>0087419056</t>
  </si>
  <si>
    <t>Safira Yuniza</t>
  </si>
  <si>
    <t>0076093923</t>
  </si>
  <si>
    <t>Sakila Putri Ramadina</t>
  </si>
  <si>
    <t>0079997715</t>
  </si>
  <si>
    <t>Salwa Hawa Aqiilah</t>
  </si>
  <si>
    <t>0073431656</t>
  </si>
  <si>
    <t>Salwa Syifa Afifa</t>
  </si>
  <si>
    <t>0081936574</t>
  </si>
  <si>
    <t>Titis Tyas Khusnul Khotimah</t>
  </si>
  <si>
    <t>0073622456</t>
  </si>
  <si>
    <t>Winda Anggraeni</t>
  </si>
  <si>
    <t>0074354130</t>
  </si>
  <si>
    <t>Yusriyyah Maulina</t>
  </si>
  <si>
    <t>0099002891</t>
  </si>
  <si>
    <t>Zahra Naura Imanda</t>
  </si>
  <si>
    <t>0072805757</t>
  </si>
  <si>
    <t>Zahra Nursyita</t>
  </si>
  <si>
    <t>0071032838</t>
  </si>
  <si>
    <t>Zahra Syita Nazira Hidayat</t>
  </si>
  <si>
    <t>0077745845</t>
  </si>
  <si>
    <t>Aini Syasya Maulidina</t>
  </si>
  <si>
    <t>0083712059</t>
  </si>
  <si>
    <t>Alicia Permata Sari</t>
  </si>
  <si>
    <t>0074611437</t>
  </si>
  <si>
    <t>Alisa Alya Sahira</t>
  </si>
  <si>
    <t>0076940801</t>
  </si>
  <si>
    <t>Alshauma Laysa Arivti</t>
  </si>
  <si>
    <t>0082570865</t>
  </si>
  <si>
    <t>Cheisa Aflika Putri</t>
  </si>
  <si>
    <t>0088645619</t>
  </si>
  <si>
    <t>Dimas Fakhri</t>
  </si>
  <si>
    <t>0085046966</t>
  </si>
  <si>
    <t>Fitriah</t>
  </si>
  <si>
    <t>0069162308</t>
  </si>
  <si>
    <t>Hazella Putri Hati</t>
  </si>
  <si>
    <t>3060814917</t>
  </si>
  <si>
    <t>Ihqwa Vaisyah</t>
  </si>
  <si>
    <t>0087451349</t>
  </si>
  <si>
    <t>Kania Rahma Syafi'i</t>
  </si>
  <si>
    <t>0085768540</t>
  </si>
  <si>
    <t>Keisya Maimunah Ahmad</t>
  </si>
  <si>
    <t>0086212026</t>
  </si>
  <si>
    <t>Khoirun Nisah</t>
  </si>
  <si>
    <t>0078217155</t>
  </si>
  <si>
    <t>Layla Nur Rizqyah</t>
  </si>
  <si>
    <t>0083315289</t>
  </si>
  <si>
    <t>Luthfiah Vega Rahmawati</t>
  </si>
  <si>
    <t>0078896494</t>
  </si>
  <si>
    <t>Maya Sastika Putri</t>
  </si>
  <si>
    <t>0078560235</t>
  </si>
  <si>
    <t>Muhammad Yusuf Ramadhan</t>
  </si>
  <si>
    <t>3081817936</t>
  </si>
  <si>
    <t>Mutiara Rachmah</t>
  </si>
  <si>
    <t>0072447788</t>
  </si>
  <si>
    <t>Nabila Sri Agustina</t>
  </si>
  <si>
    <t>3085704417</t>
  </si>
  <si>
    <t>Natasya Amalia</t>
  </si>
  <si>
    <t>0078456627</t>
  </si>
  <si>
    <t>Nayla Ghilda Deeba Muharsyah</t>
  </si>
  <si>
    <t>0086437832</t>
  </si>
  <si>
    <t>Nova Sandrina</t>
  </si>
  <si>
    <t>0074202642</t>
  </si>
  <si>
    <t>Putri Nuraini</t>
  </si>
  <si>
    <t>3081202887</t>
  </si>
  <si>
    <t>Ratu Chairani</t>
  </si>
  <si>
    <t>0061134464</t>
  </si>
  <si>
    <t>Regi Juliana</t>
  </si>
  <si>
    <t>0085547724</t>
  </si>
  <si>
    <t>Rifda Zalfa Latifah</t>
  </si>
  <si>
    <t>0086160994</t>
  </si>
  <si>
    <t>Salma Putri Ananta</t>
  </si>
  <si>
    <t>0086250121</t>
  </si>
  <si>
    <t>Salsa Bila Khoirun Nisa</t>
  </si>
  <si>
    <t>0078919133</t>
  </si>
  <si>
    <t>Salsabila Samsudin</t>
  </si>
  <si>
    <t>0079649213</t>
  </si>
  <si>
    <t>Satrio Ernest Wibowo</t>
  </si>
  <si>
    <t>0074306491</t>
  </si>
  <si>
    <t>Serlyana</t>
  </si>
  <si>
    <t>0088968928</t>
  </si>
  <si>
    <t>Siti Elga Pratisi</t>
  </si>
  <si>
    <t>0089590800</t>
  </si>
  <si>
    <t>Tri Destiani</t>
  </si>
  <si>
    <t>0074457507</t>
  </si>
  <si>
    <t>Wardah Maulida Hasanah</t>
  </si>
  <si>
    <t>0085854241</t>
  </si>
  <si>
    <t>Widya Artanti</t>
  </si>
  <si>
    <t>0077058924</t>
  </si>
  <si>
    <t>Yutania Pratiwi</t>
  </si>
  <si>
    <t>0073269480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</si>
</sst>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0"/>
      <name val="Arial"/>
      <family val="2"/>
    </font>
    <font>
      <sz val="8"/>
      <color theme="1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1" fontId="9" fillId="0" borderId="0" applyFont="0" applyFill="0" applyBorder="0" applyAlignment="0" applyProtection="0"/>
  </cellStyleXfs>
  <cellXfs count="21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quotePrefix="1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41" fontId="5" fillId="0" borderId="0" xfId="2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D220" sqref="D220"/>
    </sheetView>
  </sheetViews>
  <sheetFormatPr defaultRowHeight="15" x14ac:dyDescent="0.2"/>
  <cols>
    <col min="1" max="1" width="4.85546875" style="7" customWidth="1"/>
    <col min="2" max="2" width="33.7109375" style="7" customWidth="1"/>
    <col min="3" max="3" width="4.7109375" style="7" bestFit="1" customWidth="1"/>
    <col min="4" max="5" width="25.7109375" style="7" customWidth="1"/>
    <col min="6" max="16384" width="9.140625" style="7"/>
  </cols>
  <sheetData>
    <row r="1" spans="1:5" ht="15.75" x14ac:dyDescent="0.2">
      <c r="A1" s="19" t="s">
        <v>416</v>
      </c>
      <c r="B1" s="19"/>
      <c r="C1" s="19"/>
      <c r="D1" s="19"/>
      <c r="E1" s="19"/>
    </row>
    <row r="2" spans="1:5" ht="15.75" x14ac:dyDescent="0.2">
      <c r="A2" s="20" t="s">
        <v>265</v>
      </c>
      <c r="B2" s="20"/>
      <c r="C2" s="20"/>
      <c r="D2" s="20"/>
      <c r="E2" s="20"/>
    </row>
    <row r="3" spans="1:5" x14ac:dyDescent="0.2">
      <c r="A3" s="3"/>
      <c r="B3" s="5"/>
      <c r="C3" s="3"/>
      <c r="D3" s="5"/>
      <c r="E3" s="5"/>
    </row>
    <row r="4" spans="1:5" x14ac:dyDescent="0.2">
      <c r="A4" s="3"/>
      <c r="B4" s="5"/>
      <c r="C4" s="3"/>
      <c r="D4" s="5"/>
      <c r="E4" s="5"/>
    </row>
    <row r="5" spans="1:5" s="9" customFormat="1" ht="30" x14ac:dyDescent="0.2">
      <c r="A5" s="8" t="s">
        <v>0</v>
      </c>
      <c r="B5" s="8" t="s">
        <v>1</v>
      </c>
      <c r="C5" s="8" t="s">
        <v>2</v>
      </c>
      <c r="D5" s="10" t="s">
        <v>9</v>
      </c>
      <c r="E5" s="10" t="s">
        <v>10</v>
      </c>
    </row>
    <row r="6" spans="1:5" x14ac:dyDescent="0.2">
      <c r="A6" s="1">
        <v>1</v>
      </c>
      <c r="B6" s="4" t="s">
        <v>423</v>
      </c>
      <c r="C6" s="1" t="s">
        <v>4</v>
      </c>
      <c r="D6" s="1">
        <v>232417001</v>
      </c>
      <c r="E6" s="2" t="s">
        <v>424</v>
      </c>
    </row>
    <row r="7" spans="1:5" x14ac:dyDescent="0.2">
      <c r="A7" s="1">
        <v>2</v>
      </c>
      <c r="B7" s="4" t="s">
        <v>425</v>
      </c>
      <c r="C7" s="1" t="s">
        <v>4</v>
      </c>
      <c r="D7" s="1">
        <v>232417003</v>
      </c>
      <c r="E7" s="2" t="s">
        <v>426</v>
      </c>
    </row>
    <row r="8" spans="1:5" x14ac:dyDescent="0.2">
      <c r="A8" s="1">
        <v>3</v>
      </c>
      <c r="B8" s="4" t="s">
        <v>427</v>
      </c>
      <c r="C8" s="1" t="s">
        <v>4</v>
      </c>
      <c r="D8" s="1">
        <v>232417006</v>
      </c>
      <c r="E8" s="2" t="s">
        <v>428</v>
      </c>
    </row>
    <row r="9" spans="1:5" x14ac:dyDescent="0.2">
      <c r="A9" s="1">
        <v>4</v>
      </c>
      <c r="B9" s="4" t="s">
        <v>429</v>
      </c>
      <c r="C9" s="1" t="s">
        <v>4</v>
      </c>
      <c r="D9" s="1">
        <v>232417012</v>
      </c>
      <c r="E9" s="2" t="s">
        <v>430</v>
      </c>
    </row>
    <row r="10" spans="1:5" x14ac:dyDescent="0.2">
      <c r="A10" s="1">
        <v>5</v>
      </c>
      <c r="B10" s="4" t="s">
        <v>431</v>
      </c>
      <c r="C10" s="1" t="s">
        <v>4</v>
      </c>
      <c r="D10" s="1">
        <v>232417017</v>
      </c>
      <c r="E10" s="2" t="s">
        <v>432</v>
      </c>
    </row>
    <row r="11" spans="1:5" x14ac:dyDescent="0.2">
      <c r="A11" s="1">
        <v>6</v>
      </c>
      <c r="B11" s="4" t="s">
        <v>433</v>
      </c>
      <c r="C11" s="1" t="s">
        <v>4</v>
      </c>
      <c r="D11" s="1">
        <v>232417019</v>
      </c>
      <c r="E11" s="2" t="s">
        <v>434</v>
      </c>
    </row>
    <row r="12" spans="1:5" x14ac:dyDescent="0.2">
      <c r="A12" s="1">
        <v>7</v>
      </c>
      <c r="B12" s="4" t="s">
        <v>435</v>
      </c>
      <c r="C12" s="1" t="s">
        <v>4</v>
      </c>
      <c r="D12" s="1">
        <v>232417025</v>
      </c>
      <c r="E12" s="2" t="s">
        <v>436</v>
      </c>
    </row>
    <row r="13" spans="1:5" x14ac:dyDescent="0.2">
      <c r="A13" s="1">
        <v>8</v>
      </c>
      <c r="B13" s="4" t="s">
        <v>437</v>
      </c>
      <c r="C13" s="1" t="s">
        <v>4</v>
      </c>
      <c r="D13" s="1">
        <v>232417032</v>
      </c>
      <c r="E13" s="2" t="s">
        <v>438</v>
      </c>
    </row>
    <row r="14" spans="1:5" x14ac:dyDescent="0.2">
      <c r="A14" s="1">
        <v>9</v>
      </c>
      <c r="B14" s="4" t="s">
        <v>439</v>
      </c>
      <c r="C14" s="1" t="s">
        <v>4</v>
      </c>
      <c r="D14" s="1">
        <v>232417039</v>
      </c>
      <c r="E14" s="2" t="s">
        <v>440</v>
      </c>
    </row>
    <row r="15" spans="1:5" x14ac:dyDescent="0.2">
      <c r="A15" s="1">
        <v>10</v>
      </c>
      <c r="B15" s="4" t="s">
        <v>441</v>
      </c>
      <c r="C15" s="1" t="s">
        <v>4</v>
      </c>
      <c r="D15" s="1">
        <v>232417042</v>
      </c>
      <c r="E15" s="2" t="s">
        <v>442</v>
      </c>
    </row>
    <row r="16" spans="1:5" x14ac:dyDescent="0.2">
      <c r="A16" s="1">
        <v>11</v>
      </c>
      <c r="B16" s="4" t="s">
        <v>443</v>
      </c>
      <c r="C16" s="1" t="s">
        <v>4</v>
      </c>
      <c r="D16" s="1">
        <v>232417058</v>
      </c>
      <c r="E16" s="2" t="s">
        <v>444</v>
      </c>
    </row>
    <row r="17" spans="1:5" x14ac:dyDescent="0.2">
      <c r="A17" s="1">
        <v>12</v>
      </c>
      <c r="B17" s="4" t="s">
        <v>445</v>
      </c>
      <c r="C17" s="1" t="s">
        <v>4</v>
      </c>
      <c r="D17" s="1">
        <v>232417072</v>
      </c>
      <c r="E17" s="2" t="s">
        <v>446</v>
      </c>
    </row>
    <row r="18" spans="1:5" x14ac:dyDescent="0.2">
      <c r="A18" s="1">
        <v>13</v>
      </c>
      <c r="B18" s="4" t="s">
        <v>447</v>
      </c>
      <c r="C18" s="1" t="s">
        <v>4</v>
      </c>
      <c r="D18" s="1">
        <v>232417073</v>
      </c>
      <c r="E18" s="2" t="s">
        <v>448</v>
      </c>
    </row>
    <row r="19" spans="1:5" x14ac:dyDescent="0.2">
      <c r="A19" s="1">
        <v>14</v>
      </c>
      <c r="B19" s="4" t="s">
        <v>449</v>
      </c>
      <c r="C19" s="1" t="s">
        <v>4</v>
      </c>
      <c r="D19" s="1">
        <v>232417074</v>
      </c>
      <c r="E19" s="2" t="s">
        <v>450</v>
      </c>
    </row>
    <row r="20" spans="1:5" x14ac:dyDescent="0.2">
      <c r="A20" s="1">
        <v>15</v>
      </c>
      <c r="B20" s="4" t="s">
        <v>451</v>
      </c>
      <c r="C20" s="1" t="s">
        <v>4</v>
      </c>
      <c r="D20" s="1">
        <v>232417075</v>
      </c>
      <c r="E20" s="2" t="s">
        <v>452</v>
      </c>
    </row>
    <row r="21" spans="1:5" x14ac:dyDescent="0.2">
      <c r="A21" s="1">
        <v>16</v>
      </c>
      <c r="B21" s="4" t="s">
        <v>453</v>
      </c>
      <c r="C21" s="1" t="s">
        <v>4</v>
      </c>
      <c r="D21" s="1">
        <v>232417076</v>
      </c>
      <c r="E21" s="2" t="s">
        <v>454</v>
      </c>
    </row>
    <row r="22" spans="1:5" s="15" customFormat="1" x14ac:dyDescent="0.2">
      <c r="A22" s="1">
        <v>17</v>
      </c>
      <c r="B22" s="4" t="s">
        <v>455</v>
      </c>
      <c r="C22" s="1" t="s">
        <v>4</v>
      </c>
      <c r="D22" s="1">
        <v>232417077</v>
      </c>
      <c r="E22" s="2" t="s">
        <v>456</v>
      </c>
    </row>
    <row r="23" spans="1:5" x14ac:dyDescent="0.2">
      <c r="A23" s="1">
        <v>18</v>
      </c>
      <c r="B23" s="4" t="s">
        <v>457</v>
      </c>
      <c r="C23" s="1" t="s">
        <v>4</v>
      </c>
      <c r="D23" s="1">
        <v>232417078</v>
      </c>
      <c r="E23" s="2" t="s">
        <v>458</v>
      </c>
    </row>
    <row r="24" spans="1:5" x14ac:dyDescent="0.2">
      <c r="A24" s="1">
        <v>19</v>
      </c>
      <c r="B24" s="4" t="s">
        <v>459</v>
      </c>
      <c r="C24" s="1" t="s">
        <v>4</v>
      </c>
      <c r="D24" s="1">
        <v>232417080</v>
      </c>
      <c r="E24" s="2" t="s">
        <v>460</v>
      </c>
    </row>
    <row r="25" spans="1:5" x14ac:dyDescent="0.2">
      <c r="A25" s="1">
        <v>20</v>
      </c>
      <c r="B25" s="4" t="s">
        <v>461</v>
      </c>
      <c r="C25" s="1" t="s">
        <v>4</v>
      </c>
      <c r="D25" s="1">
        <v>232417081</v>
      </c>
      <c r="E25" s="2" t="s">
        <v>462</v>
      </c>
    </row>
    <row r="26" spans="1:5" x14ac:dyDescent="0.2">
      <c r="A26" s="1">
        <v>21</v>
      </c>
      <c r="B26" s="4" t="s">
        <v>615</v>
      </c>
      <c r="C26" s="1" t="s">
        <v>4</v>
      </c>
      <c r="D26" s="1">
        <v>232417082</v>
      </c>
      <c r="E26" s="2" t="s">
        <v>616</v>
      </c>
    </row>
    <row r="27" spans="1:5" x14ac:dyDescent="0.2">
      <c r="A27" s="1">
        <v>22</v>
      </c>
      <c r="B27" s="4" t="s">
        <v>463</v>
      </c>
      <c r="C27" s="1" t="s">
        <v>4</v>
      </c>
      <c r="D27" s="1">
        <v>232417086</v>
      </c>
      <c r="E27" s="2" t="s">
        <v>464</v>
      </c>
    </row>
    <row r="28" spans="1:5" x14ac:dyDescent="0.2">
      <c r="A28" s="1">
        <v>23</v>
      </c>
      <c r="B28" s="4" t="s">
        <v>465</v>
      </c>
      <c r="C28" s="1" t="s">
        <v>4</v>
      </c>
      <c r="D28" s="1">
        <v>232417087</v>
      </c>
      <c r="E28" s="2" t="s">
        <v>466</v>
      </c>
    </row>
    <row r="29" spans="1:5" x14ac:dyDescent="0.2">
      <c r="A29" s="1">
        <v>24</v>
      </c>
      <c r="B29" s="4" t="s">
        <v>467</v>
      </c>
      <c r="C29" s="1" t="s">
        <v>4</v>
      </c>
      <c r="D29" s="1">
        <v>232417089</v>
      </c>
      <c r="E29" s="2" t="s">
        <v>468</v>
      </c>
    </row>
    <row r="30" spans="1:5" x14ac:dyDescent="0.2">
      <c r="A30" s="1">
        <v>25</v>
      </c>
      <c r="B30" s="4" t="s">
        <v>469</v>
      </c>
      <c r="C30" s="1" t="s">
        <v>4</v>
      </c>
      <c r="D30" s="1">
        <v>232417090</v>
      </c>
      <c r="E30" s="2" t="s">
        <v>470</v>
      </c>
    </row>
    <row r="31" spans="1:5" x14ac:dyDescent="0.2">
      <c r="A31" s="1">
        <v>26</v>
      </c>
      <c r="B31" s="4" t="s">
        <v>471</v>
      </c>
      <c r="C31" s="1" t="s">
        <v>3</v>
      </c>
      <c r="D31" s="1">
        <v>232417099</v>
      </c>
      <c r="E31" s="2" t="s">
        <v>472</v>
      </c>
    </row>
    <row r="32" spans="1:5" x14ac:dyDescent="0.2">
      <c r="A32" s="1">
        <v>27</v>
      </c>
      <c r="B32" s="4" t="s">
        <v>473</v>
      </c>
      <c r="C32" s="1" t="s">
        <v>3</v>
      </c>
      <c r="D32" s="1">
        <v>232417101</v>
      </c>
      <c r="E32" s="2" t="s">
        <v>474</v>
      </c>
    </row>
    <row r="33" spans="1:5" x14ac:dyDescent="0.2">
      <c r="A33" s="1">
        <v>28</v>
      </c>
      <c r="B33" s="4" t="s">
        <v>475</v>
      </c>
      <c r="C33" s="1" t="s">
        <v>3</v>
      </c>
      <c r="D33" s="1">
        <v>232417105</v>
      </c>
      <c r="E33" s="2" t="s">
        <v>476</v>
      </c>
    </row>
    <row r="34" spans="1:5" x14ac:dyDescent="0.2">
      <c r="A34" s="1">
        <v>29</v>
      </c>
      <c r="B34" s="4" t="s">
        <v>477</v>
      </c>
      <c r="C34" s="1" t="s">
        <v>4</v>
      </c>
      <c r="D34" s="1">
        <v>232417108</v>
      </c>
      <c r="E34" s="2" t="s">
        <v>478</v>
      </c>
    </row>
    <row r="35" spans="1:5" x14ac:dyDescent="0.2">
      <c r="A35" s="1">
        <v>30</v>
      </c>
      <c r="B35" s="4" t="s">
        <v>479</v>
      </c>
      <c r="C35" s="1" t="s">
        <v>4</v>
      </c>
      <c r="D35" s="1">
        <v>232417112</v>
      </c>
      <c r="E35" s="2" t="s">
        <v>480</v>
      </c>
    </row>
    <row r="36" spans="1:5" x14ac:dyDescent="0.2">
      <c r="A36" s="1">
        <v>31</v>
      </c>
      <c r="B36" s="4" t="s">
        <v>481</v>
      </c>
      <c r="C36" s="1" t="s">
        <v>4</v>
      </c>
      <c r="D36" s="1">
        <v>232417116</v>
      </c>
      <c r="E36" s="2" t="s">
        <v>482</v>
      </c>
    </row>
    <row r="37" spans="1:5" x14ac:dyDescent="0.2">
      <c r="A37" s="1">
        <v>32</v>
      </c>
      <c r="B37" s="4" t="s">
        <v>483</v>
      </c>
      <c r="C37" s="1" t="s">
        <v>4</v>
      </c>
      <c r="D37" s="1">
        <v>232417119</v>
      </c>
      <c r="E37" s="2" t="s">
        <v>484</v>
      </c>
    </row>
    <row r="38" spans="1:5" x14ac:dyDescent="0.2">
      <c r="A38" s="1">
        <v>33</v>
      </c>
      <c r="B38" s="4" t="s">
        <v>485</v>
      </c>
      <c r="C38" s="1" t="s">
        <v>4</v>
      </c>
      <c r="D38" s="1">
        <v>232417120</v>
      </c>
      <c r="E38" s="2" t="s">
        <v>486</v>
      </c>
    </row>
    <row r="39" spans="1:5" x14ac:dyDescent="0.2">
      <c r="A39" s="1">
        <v>34</v>
      </c>
      <c r="B39" s="4" t="s">
        <v>487</v>
      </c>
      <c r="C39" s="1" t="s">
        <v>3</v>
      </c>
      <c r="D39" s="1">
        <v>232417124</v>
      </c>
      <c r="E39" s="2" t="s">
        <v>488</v>
      </c>
    </row>
    <row r="40" spans="1:5" x14ac:dyDescent="0.2">
      <c r="A40" s="1">
        <v>35</v>
      </c>
      <c r="B40" s="4" t="s">
        <v>489</v>
      </c>
      <c r="C40" s="1" t="s">
        <v>3</v>
      </c>
      <c r="D40" s="1">
        <v>232417135</v>
      </c>
      <c r="E40" s="2" t="s">
        <v>490</v>
      </c>
    </row>
    <row r="41" spans="1:5" x14ac:dyDescent="0.2">
      <c r="A41" s="1">
        <v>36</v>
      </c>
      <c r="B41" s="4" t="s">
        <v>491</v>
      </c>
      <c r="C41" s="1" t="s">
        <v>4</v>
      </c>
      <c r="D41" s="1">
        <v>232417139</v>
      </c>
      <c r="E41" s="2" t="s">
        <v>492</v>
      </c>
    </row>
    <row r="42" spans="1:5" x14ac:dyDescent="0.2">
      <c r="A42" s="1">
        <v>37</v>
      </c>
      <c r="B42" s="4" t="s">
        <v>493</v>
      </c>
      <c r="C42" s="1" t="s">
        <v>4</v>
      </c>
      <c r="D42" s="1">
        <v>232417150</v>
      </c>
      <c r="E42" s="2" t="s">
        <v>494</v>
      </c>
    </row>
    <row r="43" spans="1:5" x14ac:dyDescent="0.2">
      <c r="A43" s="1">
        <v>38</v>
      </c>
      <c r="B43" s="4"/>
      <c r="C43" s="1"/>
      <c r="D43" s="1"/>
      <c r="E43" s="2"/>
    </row>
    <row r="44" spans="1:5" x14ac:dyDescent="0.2">
      <c r="A44" s="1">
        <v>39</v>
      </c>
      <c r="B44" s="4"/>
      <c r="C44" s="1"/>
      <c r="D44" s="1"/>
      <c r="E44" s="2"/>
    </row>
    <row r="45" spans="1:5" x14ac:dyDescent="0.2">
      <c r="A45" s="1">
        <v>40</v>
      </c>
      <c r="B45" s="4"/>
      <c r="C45" s="1"/>
      <c r="D45" s="2"/>
      <c r="E45" s="1"/>
    </row>
    <row r="48" spans="1:5" ht="15.75" x14ac:dyDescent="0.2">
      <c r="B48" s="11" t="s">
        <v>11</v>
      </c>
      <c r="C48" s="12">
        <f>COUNTIF(C6:C45,"L")</f>
        <v>32</v>
      </c>
      <c r="E48" s="3" t="s">
        <v>5</v>
      </c>
    </row>
    <row r="49" spans="1:5" ht="15.75" x14ac:dyDescent="0.2">
      <c r="B49" s="11" t="s">
        <v>12</v>
      </c>
      <c r="C49" s="12">
        <f>COUNTIF(C6:C45,"P")</f>
        <v>5</v>
      </c>
      <c r="E49" s="3" t="s">
        <v>6</v>
      </c>
    </row>
    <row r="50" spans="1:5" ht="15.75" x14ac:dyDescent="0.2">
      <c r="B50" s="13" t="s">
        <v>264</v>
      </c>
      <c r="C50" s="14">
        <f>SUM(C48:C49)</f>
        <v>37</v>
      </c>
      <c r="E50" s="3"/>
    </row>
    <row r="51" spans="1:5" x14ac:dyDescent="0.2">
      <c r="E51" s="3"/>
    </row>
    <row r="52" spans="1:5" x14ac:dyDescent="0.2">
      <c r="E52" s="3"/>
    </row>
    <row r="53" spans="1:5" x14ac:dyDescent="0.2">
      <c r="E53" s="6" t="s">
        <v>7</v>
      </c>
    </row>
    <row r="54" spans="1:5" ht="15.75" x14ac:dyDescent="0.2">
      <c r="A54" s="19" t="s">
        <v>416</v>
      </c>
      <c r="B54" s="19"/>
      <c r="C54" s="19"/>
      <c r="D54" s="19"/>
      <c r="E54" s="19"/>
    </row>
    <row r="55" spans="1:5" ht="15.75" x14ac:dyDescent="0.2">
      <c r="A55" s="20" t="s">
        <v>263</v>
      </c>
      <c r="B55" s="20"/>
      <c r="C55" s="20"/>
      <c r="D55" s="20"/>
      <c r="E55" s="20"/>
    </row>
    <row r="56" spans="1:5" x14ac:dyDescent="0.2">
      <c r="A56" s="3"/>
      <c r="B56" s="5"/>
      <c r="C56" s="3"/>
      <c r="D56" s="5"/>
      <c r="E56" s="5"/>
    </row>
    <row r="57" spans="1:5" x14ac:dyDescent="0.2">
      <c r="A57" s="3"/>
      <c r="B57" s="5"/>
      <c r="C57" s="3"/>
      <c r="D57" s="5"/>
      <c r="E57" s="5"/>
    </row>
    <row r="58" spans="1:5" ht="30" x14ac:dyDescent="0.2">
      <c r="A58" s="8" t="s">
        <v>0</v>
      </c>
      <c r="B58" s="8" t="s">
        <v>1</v>
      </c>
      <c r="C58" s="8" t="s">
        <v>2</v>
      </c>
      <c r="D58" s="10" t="s">
        <v>9</v>
      </c>
      <c r="E58" s="10" t="s">
        <v>10</v>
      </c>
    </row>
    <row r="59" spans="1:5" x14ac:dyDescent="0.2">
      <c r="A59" s="1">
        <v>1</v>
      </c>
      <c r="B59" s="4" t="s">
        <v>495</v>
      </c>
      <c r="C59" s="1" t="s">
        <v>4</v>
      </c>
      <c r="D59" s="1">
        <v>232417007</v>
      </c>
      <c r="E59" s="2" t="s">
        <v>496</v>
      </c>
    </row>
    <row r="60" spans="1:5" x14ac:dyDescent="0.2">
      <c r="A60" s="1">
        <v>2</v>
      </c>
      <c r="B60" s="4" t="s">
        <v>497</v>
      </c>
      <c r="C60" s="1" t="s">
        <v>4</v>
      </c>
      <c r="D60" s="1">
        <v>232417014</v>
      </c>
      <c r="E60" s="2" t="s">
        <v>498</v>
      </c>
    </row>
    <row r="61" spans="1:5" x14ac:dyDescent="0.2">
      <c r="A61" s="1">
        <v>3</v>
      </c>
      <c r="B61" s="4" t="s">
        <v>499</v>
      </c>
      <c r="C61" s="1" t="s">
        <v>4</v>
      </c>
      <c r="D61" s="1">
        <v>232417015</v>
      </c>
      <c r="E61" s="2" t="s">
        <v>500</v>
      </c>
    </row>
    <row r="62" spans="1:5" x14ac:dyDescent="0.2">
      <c r="A62" s="1">
        <v>4</v>
      </c>
      <c r="B62" s="4" t="s">
        <v>501</v>
      </c>
      <c r="C62" s="1" t="s">
        <v>4</v>
      </c>
      <c r="D62" s="1">
        <v>232417018</v>
      </c>
      <c r="E62" s="2" t="s">
        <v>502</v>
      </c>
    </row>
    <row r="63" spans="1:5" x14ac:dyDescent="0.2">
      <c r="A63" s="1">
        <v>5</v>
      </c>
      <c r="B63" s="4" t="s">
        <v>503</v>
      </c>
      <c r="C63" s="1" t="s">
        <v>4</v>
      </c>
      <c r="D63" s="1">
        <v>232417021</v>
      </c>
      <c r="E63" s="2" t="s">
        <v>504</v>
      </c>
    </row>
    <row r="64" spans="1:5" x14ac:dyDescent="0.2">
      <c r="A64" s="1">
        <v>6</v>
      </c>
      <c r="B64" s="4" t="s">
        <v>505</v>
      </c>
      <c r="C64" s="1" t="s">
        <v>3</v>
      </c>
      <c r="D64" s="1">
        <v>232417027</v>
      </c>
      <c r="E64" s="2" t="s">
        <v>506</v>
      </c>
    </row>
    <row r="65" spans="1:5" x14ac:dyDescent="0.2">
      <c r="A65" s="1">
        <v>7</v>
      </c>
      <c r="B65" s="4" t="s">
        <v>507</v>
      </c>
      <c r="C65" s="1" t="s">
        <v>4</v>
      </c>
      <c r="D65" s="1">
        <v>232417028</v>
      </c>
      <c r="E65" s="2" t="s">
        <v>508</v>
      </c>
    </row>
    <row r="66" spans="1:5" x14ac:dyDescent="0.2">
      <c r="A66" s="1">
        <v>8</v>
      </c>
      <c r="B66" s="4" t="s">
        <v>509</v>
      </c>
      <c r="C66" s="1" t="s">
        <v>4</v>
      </c>
      <c r="D66" s="1">
        <v>232417034</v>
      </c>
      <c r="E66" s="2" t="s">
        <v>510</v>
      </c>
    </row>
    <row r="67" spans="1:5" x14ac:dyDescent="0.2">
      <c r="A67" s="1">
        <v>9</v>
      </c>
      <c r="B67" s="4" t="s">
        <v>511</v>
      </c>
      <c r="C67" s="1" t="s">
        <v>4</v>
      </c>
      <c r="D67" s="1">
        <v>232417035</v>
      </c>
      <c r="E67" s="2" t="s">
        <v>512</v>
      </c>
    </row>
    <row r="68" spans="1:5" x14ac:dyDescent="0.2">
      <c r="A68" s="1">
        <v>10</v>
      </c>
      <c r="B68" s="4" t="s">
        <v>513</v>
      </c>
      <c r="C68" s="1" t="s">
        <v>4</v>
      </c>
      <c r="D68" s="1">
        <v>232417036</v>
      </c>
      <c r="E68" s="2" t="s">
        <v>514</v>
      </c>
    </row>
    <row r="69" spans="1:5" x14ac:dyDescent="0.2">
      <c r="A69" s="1">
        <v>11</v>
      </c>
      <c r="B69" s="4" t="s">
        <v>515</v>
      </c>
      <c r="C69" s="1" t="s">
        <v>4</v>
      </c>
      <c r="D69" s="1">
        <v>232417038</v>
      </c>
      <c r="E69" s="2" t="s">
        <v>516</v>
      </c>
    </row>
    <row r="70" spans="1:5" x14ac:dyDescent="0.2">
      <c r="A70" s="1">
        <v>12</v>
      </c>
      <c r="B70" s="4" t="s">
        <v>517</v>
      </c>
      <c r="C70" s="1" t="s">
        <v>4</v>
      </c>
      <c r="D70" s="1">
        <v>232417040</v>
      </c>
      <c r="E70" s="2" t="s">
        <v>518</v>
      </c>
    </row>
    <row r="71" spans="1:5" x14ac:dyDescent="0.2">
      <c r="A71" s="1">
        <v>13</v>
      </c>
      <c r="B71" s="4" t="s">
        <v>519</v>
      </c>
      <c r="C71" s="1" t="s">
        <v>4</v>
      </c>
      <c r="D71" s="1">
        <v>232417043</v>
      </c>
      <c r="E71" s="2" t="s">
        <v>520</v>
      </c>
    </row>
    <row r="72" spans="1:5" x14ac:dyDescent="0.2">
      <c r="A72" s="1">
        <v>14</v>
      </c>
      <c r="B72" s="4" t="s">
        <v>521</v>
      </c>
      <c r="C72" s="1" t="s">
        <v>4</v>
      </c>
      <c r="D72" s="1">
        <v>232417047</v>
      </c>
      <c r="E72" s="2" t="s">
        <v>522</v>
      </c>
    </row>
    <row r="73" spans="1:5" x14ac:dyDescent="0.2">
      <c r="A73" s="1">
        <v>15</v>
      </c>
      <c r="B73" s="4" t="s">
        <v>523</v>
      </c>
      <c r="C73" s="1" t="s">
        <v>4</v>
      </c>
      <c r="D73" s="1">
        <v>232417049</v>
      </c>
      <c r="E73" s="2" t="s">
        <v>524</v>
      </c>
    </row>
    <row r="74" spans="1:5" x14ac:dyDescent="0.2">
      <c r="A74" s="1">
        <v>16</v>
      </c>
      <c r="B74" s="4" t="s">
        <v>525</v>
      </c>
      <c r="C74" s="1" t="s">
        <v>4</v>
      </c>
      <c r="D74" s="1">
        <v>232417054</v>
      </c>
      <c r="E74" s="2" t="s">
        <v>526</v>
      </c>
    </row>
    <row r="75" spans="1:5" x14ac:dyDescent="0.2">
      <c r="A75" s="1">
        <v>17</v>
      </c>
      <c r="B75" s="4" t="s">
        <v>527</v>
      </c>
      <c r="C75" s="1" t="s">
        <v>4</v>
      </c>
      <c r="D75" s="1">
        <v>232417067</v>
      </c>
      <c r="E75" s="2" t="s">
        <v>528</v>
      </c>
    </row>
    <row r="76" spans="1:5" x14ac:dyDescent="0.2">
      <c r="A76" s="1">
        <v>18</v>
      </c>
      <c r="B76" s="4" t="s">
        <v>529</v>
      </c>
      <c r="C76" s="1" t="s">
        <v>4</v>
      </c>
      <c r="D76" s="1">
        <v>232417071</v>
      </c>
      <c r="E76" s="2" t="s">
        <v>530</v>
      </c>
    </row>
    <row r="77" spans="1:5" x14ac:dyDescent="0.2">
      <c r="A77" s="1">
        <v>19</v>
      </c>
      <c r="B77" s="4" t="s">
        <v>531</v>
      </c>
      <c r="C77" s="1" t="s">
        <v>4</v>
      </c>
      <c r="D77" s="1">
        <v>232417079</v>
      </c>
      <c r="E77" s="2" t="s">
        <v>532</v>
      </c>
    </row>
    <row r="78" spans="1:5" x14ac:dyDescent="0.2">
      <c r="A78" s="1">
        <v>20</v>
      </c>
      <c r="B78" s="4" t="s">
        <v>533</v>
      </c>
      <c r="C78" s="1" t="s">
        <v>4</v>
      </c>
      <c r="D78" s="1">
        <v>232417083</v>
      </c>
      <c r="E78" s="2" t="s">
        <v>534</v>
      </c>
    </row>
    <row r="79" spans="1:5" x14ac:dyDescent="0.2">
      <c r="A79" s="1">
        <v>21</v>
      </c>
      <c r="B79" s="4" t="s">
        <v>535</v>
      </c>
      <c r="C79" s="1" t="s">
        <v>4</v>
      </c>
      <c r="D79" s="1">
        <v>232417084</v>
      </c>
      <c r="E79" s="2" t="s">
        <v>536</v>
      </c>
    </row>
    <row r="80" spans="1:5" x14ac:dyDescent="0.2">
      <c r="A80" s="1">
        <v>22</v>
      </c>
      <c r="B80" s="4" t="s">
        <v>537</v>
      </c>
      <c r="C80" s="1" t="s">
        <v>4</v>
      </c>
      <c r="D80" s="1">
        <v>232417085</v>
      </c>
      <c r="E80" s="2" t="s">
        <v>538</v>
      </c>
    </row>
    <row r="81" spans="1:6" x14ac:dyDescent="0.2">
      <c r="A81" s="1">
        <v>23</v>
      </c>
      <c r="B81" s="4" t="s">
        <v>539</v>
      </c>
      <c r="C81" s="1" t="s">
        <v>4</v>
      </c>
      <c r="D81" s="1">
        <v>232417091</v>
      </c>
      <c r="E81" s="2" t="s">
        <v>540</v>
      </c>
    </row>
    <row r="82" spans="1:6" x14ac:dyDescent="0.2">
      <c r="A82" s="1">
        <v>24</v>
      </c>
      <c r="B82" s="4" t="s">
        <v>541</v>
      </c>
      <c r="C82" s="1" t="s">
        <v>4</v>
      </c>
      <c r="D82" s="1">
        <v>232417093</v>
      </c>
      <c r="E82" s="2" t="s">
        <v>542</v>
      </c>
    </row>
    <row r="83" spans="1:6" x14ac:dyDescent="0.2">
      <c r="A83" s="1">
        <v>25</v>
      </c>
      <c r="B83" s="4" t="s">
        <v>543</v>
      </c>
      <c r="C83" s="1" t="s">
        <v>4</v>
      </c>
      <c r="D83" s="1">
        <v>232417098</v>
      </c>
      <c r="E83" s="2" t="s">
        <v>544</v>
      </c>
    </row>
    <row r="84" spans="1:6" x14ac:dyDescent="0.2">
      <c r="A84" s="1">
        <v>26</v>
      </c>
      <c r="B84" s="4" t="s">
        <v>545</v>
      </c>
      <c r="C84" s="1" t="s">
        <v>4</v>
      </c>
      <c r="D84" s="1">
        <v>232417106</v>
      </c>
      <c r="E84" s="17" t="s">
        <v>546</v>
      </c>
    </row>
    <row r="85" spans="1:6" x14ac:dyDescent="0.2">
      <c r="A85" s="1">
        <v>27</v>
      </c>
      <c r="B85" s="4" t="s">
        <v>547</v>
      </c>
      <c r="C85" s="1" t="s">
        <v>4</v>
      </c>
      <c r="D85" s="1">
        <v>232417109</v>
      </c>
      <c r="E85" s="2" t="s">
        <v>548</v>
      </c>
    </row>
    <row r="86" spans="1:6" x14ac:dyDescent="0.2">
      <c r="A86" s="1">
        <v>28</v>
      </c>
      <c r="B86" s="4" t="s">
        <v>549</v>
      </c>
      <c r="C86" s="1" t="s">
        <v>4</v>
      </c>
      <c r="D86" s="1">
        <v>232417111</v>
      </c>
      <c r="E86" s="2" t="s">
        <v>550</v>
      </c>
    </row>
    <row r="87" spans="1:6" x14ac:dyDescent="0.2">
      <c r="A87" s="1">
        <v>29</v>
      </c>
      <c r="B87" s="4" t="s">
        <v>551</v>
      </c>
      <c r="C87" s="1" t="s">
        <v>4</v>
      </c>
      <c r="D87" s="1">
        <v>232417115</v>
      </c>
      <c r="E87" s="17" t="s">
        <v>552</v>
      </c>
    </row>
    <row r="88" spans="1:6" x14ac:dyDescent="0.2">
      <c r="A88" s="1">
        <v>30</v>
      </c>
      <c r="B88" s="4" t="s">
        <v>553</v>
      </c>
      <c r="C88" s="1" t="s">
        <v>4</v>
      </c>
      <c r="D88" s="1">
        <v>232417118</v>
      </c>
      <c r="E88" s="2" t="s">
        <v>554</v>
      </c>
    </row>
    <row r="89" spans="1:6" x14ac:dyDescent="0.2">
      <c r="A89" s="1">
        <v>31</v>
      </c>
      <c r="B89" s="4" t="s">
        <v>555</v>
      </c>
      <c r="C89" s="1" t="s">
        <v>4</v>
      </c>
      <c r="D89" s="1">
        <v>232417121</v>
      </c>
      <c r="E89" s="2" t="s">
        <v>556</v>
      </c>
    </row>
    <row r="90" spans="1:6" x14ac:dyDescent="0.2">
      <c r="A90" s="1">
        <v>32</v>
      </c>
      <c r="B90" s="4" t="s">
        <v>557</v>
      </c>
      <c r="C90" s="1" t="s">
        <v>4</v>
      </c>
      <c r="D90" s="1">
        <v>232417122</v>
      </c>
      <c r="E90" s="2" t="s">
        <v>558</v>
      </c>
    </row>
    <row r="91" spans="1:6" x14ac:dyDescent="0.2">
      <c r="A91" s="1">
        <v>33</v>
      </c>
      <c r="B91" s="4" t="s">
        <v>559</v>
      </c>
      <c r="C91" s="1" t="s">
        <v>3</v>
      </c>
      <c r="D91" s="1">
        <v>232417133</v>
      </c>
      <c r="E91" s="2" t="s">
        <v>560</v>
      </c>
    </row>
    <row r="92" spans="1:6" x14ac:dyDescent="0.2">
      <c r="A92" s="1">
        <v>34</v>
      </c>
      <c r="B92" s="4" t="s">
        <v>561</v>
      </c>
      <c r="C92" s="1" t="s">
        <v>3</v>
      </c>
      <c r="D92" s="1">
        <v>232417137</v>
      </c>
      <c r="E92" s="2" t="s">
        <v>562</v>
      </c>
    </row>
    <row r="93" spans="1:6" x14ac:dyDescent="0.2">
      <c r="A93" s="1">
        <v>35</v>
      </c>
      <c r="B93" s="4" t="s">
        <v>563</v>
      </c>
      <c r="C93" s="1" t="s">
        <v>4</v>
      </c>
      <c r="D93" s="1">
        <v>232417138</v>
      </c>
      <c r="E93" s="2" t="s">
        <v>564</v>
      </c>
      <c r="F93" s="15"/>
    </row>
    <row r="94" spans="1:6" x14ac:dyDescent="0.2">
      <c r="A94" s="1">
        <v>36</v>
      </c>
      <c r="B94" s="4" t="s">
        <v>565</v>
      </c>
      <c r="C94" s="1" t="s">
        <v>4</v>
      </c>
      <c r="D94" s="1">
        <v>232417140</v>
      </c>
      <c r="E94" s="2" t="s">
        <v>566</v>
      </c>
    </row>
    <row r="95" spans="1:6" x14ac:dyDescent="0.2">
      <c r="A95" s="1">
        <v>37</v>
      </c>
      <c r="B95" s="4" t="s">
        <v>567</v>
      </c>
      <c r="C95" s="1" t="s">
        <v>3</v>
      </c>
      <c r="D95" s="1">
        <v>232417145</v>
      </c>
      <c r="E95" s="2" t="s">
        <v>568</v>
      </c>
    </row>
    <row r="96" spans="1:6" x14ac:dyDescent="0.2">
      <c r="A96" s="1">
        <v>38</v>
      </c>
      <c r="B96" s="4" t="s">
        <v>569</v>
      </c>
      <c r="C96" s="1" t="s">
        <v>3</v>
      </c>
      <c r="D96" s="1">
        <v>232417156</v>
      </c>
      <c r="E96" s="2" t="s">
        <v>570</v>
      </c>
    </row>
    <row r="97" spans="1:5" x14ac:dyDescent="0.2">
      <c r="A97" s="1">
        <v>39</v>
      </c>
      <c r="B97" s="4"/>
      <c r="C97" s="1"/>
      <c r="D97" s="1"/>
      <c r="E97" s="2" t="s">
        <v>267</v>
      </c>
    </row>
    <row r="98" spans="1:5" x14ac:dyDescent="0.2">
      <c r="A98" s="1">
        <v>40</v>
      </c>
      <c r="B98" s="4"/>
      <c r="C98" s="1"/>
      <c r="D98" s="1"/>
      <c r="E98" s="2" t="s">
        <v>267</v>
      </c>
    </row>
    <row r="101" spans="1:5" ht="15.75" x14ac:dyDescent="0.2">
      <c r="B101" s="11" t="s">
        <v>11</v>
      </c>
      <c r="C101" s="12">
        <f>COUNTIF(C59:C96,"L")</f>
        <v>33</v>
      </c>
      <c r="E101" s="3" t="s">
        <v>5</v>
      </c>
    </row>
    <row r="102" spans="1:5" ht="15.75" x14ac:dyDescent="0.2">
      <c r="B102" s="11" t="s">
        <v>12</v>
      </c>
      <c r="C102" s="12">
        <f>COUNTIF(C59:C96,"P")</f>
        <v>5</v>
      </c>
      <c r="E102" s="3" t="s">
        <v>6</v>
      </c>
    </row>
    <row r="103" spans="1:5" ht="15.75" x14ac:dyDescent="0.2">
      <c r="B103" s="13" t="s">
        <v>262</v>
      </c>
      <c r="C103" s="14">
        <f>SUM(C101:C102)</f>
        <v>38</v>
      </c>
      <c r="E103" s="3"/>
    </row>
    <row r="104" spans="1:5" x14ac:dyDescent="0.2">
      <c r="E104" s="3"/>
    </row>
    <row r="105" spans="1:5" x14ac:dyDescent="0.2">
      <c r="E105" s="3"/>
    </row>
    <row r="106" spans="1:5" x14ac:dyDescent="0.2">
      <c r="E106" s="6" t="s">
        <v>7</v>
      </c>
    </row>
    <row r="107" spans="1:5" ht="15.75" x14ac:dyDescent="0.2">
      <c r="A107" s="19" t="s">
        <v>416</v>
      </c>
      <c r="B107" s="19"/>
      <c r="C107" s="19"/>
      <c r="D107" s="19"/>
      <c r="E107" s="19"/>
    </row>
    <row r="108" spans="1:5" ht="15.75" x14ac:dyDescent="0.2">
      <c r="A108" s="20" t="s">
        <v>20</v>
      </c>
      <c r="B108" s="20"/>
      <c r="C108" s="20"/>
      <c r="D108" s="20"/>
      <c r="E108" s="20"/>
    </row>
    <row r="109" spans="1:5" x14ac:dyDescent="0.2">
      <c r="A109" s="3"/>
      <c r="B109" s="5"/>
      <c r="C109" s="3"/>
      <c r="D109" s="5"/>
      <c r="E109" s="5"/>
    </row>
    <row r="110" spans="1:5" x14ac:dyDescent="0.2">
      <c r="A110" s="3"/>
      <c r="B110" s="5"/>
      <c r="C110" s="3"/>
      <c r="D110" s="5"/>
      <c r="E110" s="5"/>
    </row>
    <row r="111" spans="1:5" ht="30" x14ac:dyDescent="0.2">
      <c r="A111" s="8" t="s">
        <v>0</v>
      </c>
      <c r="B111" s="8" t="s">
        <v>1</v>
      </c>
      <c r="C111" s="8" t="s">
        <v>2</v>
      </c>
      <c r="D111" s="10" t="s">
        <v>9</v>
      </c>
      <c r="E111" s="10" t="s">
        <v>10</v>
      </c>
    </row>
    <row r="112" spans="1:5" x14ac:dyDescent="0.2">
      <c r="A112" s="1">
        <v>1</v>
      </c>
      <c r="B112" s="4" t="s">
        <v>571</v>
      </c>
      <c r="C112" s="1" t="s">
        <v>3</v>
      </c>
      <c r="D112" s="1">
        <v>232417002</v>
      </c>
      <c r="E112" s="2" t="s">
        <v>572</v>
      </c>
    </row>
    <row r="113" spans="1:5" x14ac:dyDescent="0.2">
      <c r="A113" s="1">
        <v>2</v>
      </c>
      <c r="B113" s="4" t="s">
        <v>573</v>
      </c>
      <c r="C113" s="1" t="s">
        <v>4</v>
      </c>
      <c r="D113" s="1">
        <v>232417004</v>
      </c>
      <c r="E113" s="2" t="s">
        <v>574</v>
      </c>
    </row>
    <row r="114" spans="1:5" x14ac:dyDescent="0.2">
      <c r="A114" s="1">
        <v>3</v>
      </c>
      <c r="B114" s="4" t="s">
        <v>575</v>
      </c>
      <c r="C114" s="1" t="s">
        <v>3</v>
      </c>
      <c r="D114" s="1">
        <v>232417011</v>
      </c>
      <c r="E114" s="2" t="s">
        <v>576</v>
      </c>
    </row>
    <row r="115" spans="1:5" x14ac:dyDescent="0.2">
      <c r="A115" s="1">
        <v>4</v>
      </c>
      <c r="B115" s="4" t="s">
        <v>577</v>
      </c>
      <c r="C115" s="1" t="s">
        <v>3</v>
      </c>
      <c r="D115" s="1">
        <v>232417013</v>
      </c>
      <c r="E115" s="2" t="s">
        <v>578</v>
      </c>
    </row>
    <row r="116" spans="1:5" x14ac:dyDescent="0.2">
      <c r="A116" s="1">
        <v>5</v>
      </c>
      <c r="B116" s="4" t="s">
        <v>579</v>
      </c>
      <c r="C116" s="1" t="s">
        <v>3</v>
      </c>
      <c r="D116" s="1">
        <v>232417016</v>
      </c>
      <c r="E116" s="2" t="s">
        <v>580</v>
      </c>
    </row>
    <row r="117" spans="1:5" x14ac:dyDescent="0.2">
      <c r="A117" s="1">
        <v>6</v>
      </c>
      <c r="B117" s="4" t="s">
        <v>581</v>
      </c>
      <c r="C117" s="1" t="s">
        <v>3</v>
      </c>
      <c r="D117" s="1">
        <v>232417023</v>
      </c>
      <c r="E117" s="2" t="s">
        <v>582</v>
      </c>
    </row>
    <row r="118" spans="1:5" x14ac:dyDescent="0.2">
      <c r="A118" s="1">
        <v>7</v>
      </c>
      <c r="B118" s="4" t="s">
        <v>583</v>
      </c>
      <c r="C118" s="1" t="s">
        <v>3</v>
      </c>
      <c r="D118" s="1">
        <v>232417024</v>
      </c>
      <c r="E118" s="2" t="s">
        <v>584</v>
      </c>
    </row>
    <row r="119" spans="1:5" x14ac:dyDescent="0.2">
      <c r="A119" s="1">
        <v>8</v>
      </c>
      <c r="B119" s="4" t="s">
        <v>585</v>
      </c>
      <c r="C119" s="1" t="s">
        <v>3</v>
      </c>
      <c r="D119" s="1">
        <v>232417029</v>
      </c>
      <c r="E119" s="2" t="s">
        <v>586</v>
      </c>
    </row>
    <row r="120" spans="1:5" x14ac:dyDescent="0.2">
      <c r="A120" s="1">
        <v>9</v>
      </c>
      <c r="B120" s="4" t="s">
        <v>587</v>
      </c>
      <c r="C120" s="1" t="s">
        <v>3</v>
      </c>
      <c r="D120" s="1">
        <v>232417030</v>
      </c>
      <c r="E120" s="2" t="s">
        <v>588</v>
      </c>
    </row>
    <row r="121" spans="1:5" x14ac:dyDescent="0.2">
      <c r="A121" s="1">
        <v>10</v>
      </c>
      <c r="B121" s="4" t="s">
        <v>589</v>
      </c>
      <c r="C121" s="1" t="s">
        <v>3</v>
      </c>
      <c r="D121" s="1">
        <v>232417033</v>
      </c>
      <c r="E121" s="2" t="s">
        <v>590</v>
      </c>
    </row>
    <row r="122" spans="1:5" x14ac:dyDescent="0.2">
      <c r="A122" s="1">
        <v>11</v>
      </c>
      <c r="B122" s="4" t="s">
        <v>591</v>
      </c>
      <c r="C122" s="1" t="s">
        <v>3</v>
      </c>
      <c r="D122" s="1">
        <v>232417041</v>
      </c>
      <c r="E122" s="2" t="s">
        <v>592</v>
      </c>
    </row>
    <row r="123" spans="1:5" x14ac:dyDescent="0.2">
      <c r="A123" s="1">
        <v>12</v>
      </c>
      <c r="B123" s="4" t="s">
        <v>593</v>
      </c>
      <c r="C123" s="1" t="s">
        <v>3</v>
      </c>
      <c r="D123" s="1">
        <v>232417044</v>
      </c>
      <c r="E123" s="2" t="s">
        <v>594</v>
      </c>
    </row>
    <row r="124" spans="1:5" x14ac:dyDescent="0.2">
      <c r="A124" s="1">
        <v>13</v>
      </c>
      <c r="B124" s="4" t="s">
        <v>595</v>
      </c>
      <c r="C124" s="1" t="s">
        <v>3</v>
      </c>
      <c r="D124" s="1">
        <v>232417045</v>
      </c>
      <c r="E124" s="2" t="s">
        <v>596</v>
      </c>
    </row>
    <row r="125" spans="1:5" x14ac:dyDescent="0.2">
      <c r="A125" s="1">
        <v>14</v>
      </c>
      <c r="B125" s="4" t="s">
        <v>597</v>
      </c>
      <c r="C125" s="1" t="s">
        <v>3</v>
      </c>
      <c r="D125" s="1">
        <v>232417052</v>
      </c>
      <c r="E125" s="2" t="s">
        <v>598</v>
      </c>
    </row>
    <row r="126" spans="1:5" x14ac:dyDescent="0.2">
      <c r="A126" s="1">
        <v>15</v>
      </c>
      <c r="B126" s="4" t="s">
        <v>599</v>
      </c>
      <c r="C126" s="1" t="s">
        <v>3</v>
      </c>
      <c r="D126" s="1">
        <v>232417057</v>
      </c>
      <c r="E126" s="2" t="s">
        <v>600</v>
      </c>
    </row>
    <row r="127" spans="1:5" x14ac:dyDescent="0.2">
      <c r="A127" s="1">
        <v>16</v>
      </c>
      <c r="B127" s="4" t="s">
        <v>601</v>
      </c>
      <c r="C127" s="1" t="s">
        <v>3</v>
      </c>
      <c r="D127" s="1">
        <v>232417060</v>
      </c>
      <c r="E127" s="2" t="s">
        <v>602</v>
      </c>
    </row>
    <row r="128" spans="1:5" x14ac:dyDescent="0.2">
      <c r="A128" s="1">
        <v>17</v>
      </c>
      <c r="B128" s="4" t="s">
        <v>603</v>
      </c>
      <c r="C128" s="1" t="s">
        <v>4</v>
      </c>
      <c r="D128" s="1">
        <v>232417061</v>
      </c>
      <c r="E128" s="2" t="s">
        <v>604</v>
      </c>
    </row>
    <row r="129" spans="1:5" x14ac:dyDescent="0.2">
      <c r="A129" s="1">
        <v>18</v>
      </c>
      <c r="B129" s="4" t="s">
        <v>605</v>
      </c>
      <c r="C129" s="1" t="s">
        <v>3</v>
      </c>
      <c r="D129" s="1">
        <v>232417062</v>
      </c>
      <c r="E129" s="2" t="s">
        <v>606</v>
      </c>
    </row>
    <row r="130" spans="1:5" x14ac:dyDescent="0.2">
      <c r="A130" s="1">
        <v>19</v>
      </c>
      <c r="B130" s="4" t="s">
        <v>607</v>
      </c>
      <c r="C130" s="1" t="s">
        <v>3</v>
      </c>
      <c r="D130" s="1">
        <v>232417064</v>
      </c>
      <c r="E130" s="2" t="s">
        <v>608</v>
      </c>
    </row>
    <row r="131" spans="1:5" x14ac:dyDescent="0.2">
      <c r="A131" s="1">
        <v>20</v>
      </c>
      <c r="B131" s="4" t="s">
        <v>609</v>
      </c>
      <c r="C131" s="1" t="s">
        <v>3</v>
      </c>
      <c r="D131" s="1">
        <v>232417065</v>
      </c>
      <c r="E131" s="2" t="s">
        <v>610</v>
      </c>
    </row>
    <row r="132" spans="1:5" x14ac:dyDescent="0.2">
      <c r="A132" s="1">
        <v>21</v>
      </c>
      <c r="B132" s="4" t="s">
        <v>611</v>
      </c>
      <c r="C132" s="1" t="s">
        <v>3</v>
      </c>
      <c r="D132" s="1">
        <v>232417068</v>
      </c>
      <c r="E132" s="2" t="s">
        <v>612</v>
      </c>
    </row>
    <row r="133" spans="1:5" x14ac:dyDescent="0.2">
      <c r="A133" s="1">
        <v>22</v>
      </c>
      <c r="B133" s="4" t="s">
        <v>613</v>
      </c>
      <c r="C133" s="1" t="s">
        <v>3</v>
      </c>
      <c r="D133" s="1">
        <v>232417070</v>
      </c>
      <c r="E133" s="2" t="s">
        <v>614</v>
      </c>
    </row>
    <row r="134" spans="1:5" x14ac:dyDescent="0.2">
      <c r="A134" s="1">
        <v>23</v>
      </c>
      <c r="B134" s="4" t="s">
        <v>617</v>
      </c>
      <c r="C134" s="1" t="s">
        <v>3</v>
      </c>
      <c r="D134" s="1">
        <v>232417096</v>
      </c>
      <c r="E134" s="2" t="s">
        <v>618</v>
      </c>
    </row>
    <row r="135" spans="1:5" x14ac:dyDescent="0.2">
      <c r="A135" s="1">
        <v>24</v>
      </c>
      <c r="B135" s="4" t="s">
        <v>619</v>
      </c>
      <c r="C135" s="1" t="s">
        <v>4</v>
      </c>
      <c r="D135" s="1">
        <v>232417102</v>
      </c>
      <c r="E135" s="2" t="s">
        <v>620</v>
      </c>
    </row>
    <row r="136" spans="1:5" x14ac:dyDescent="0.2">
      <c r="A136" s="1">
        <v>25</v>
      </c>
      <c r="B136" s="4" t="s">
        <v>621</v>
      </c>
      <c r="C136" s="1" t="s">
        <v>3</v>
      </c>
      <c r="D136" s="1">
        <v>232417104</v>
      </c>
      <c r="E136" s="2" t="s">
        <v>622</v>
      </c>
    </row>
    <row r="137" spans="1:5" x14ac:dyDescent="0.2">
      <c r="A137" s="1">
        <v>26</v>
      </c>
      <c r="B137" s="4" t="s">
        <v>623</v>
      </c>
      <c r="C137" s="1" t="s">
        <v>4</v>
      </c>
      <c r="D137" s="1">
        <v>232417110</v>
      </c>
      <c r="E137" s="2" t="s">
        <v>624</v>
      </c>
    </row>
    <row r="138" spans="1:5" x14ac:dyDescent="0.2">
      <c r="A138" s="1">
        <v>27</v>
      </c>
      <c r="B138" s="4" t="s">
        <v>625</v>
      </c>
      <c r="C138" s="1" t="s">
        <v>3</v>
      </c>
      <c r="D138" s="1">
        <v>232417123</v>
      </c>
      <c r="E138" s="2" t="s">
        <v>626</v>
      </c>
    </row>
    <row r="139" spans="1:5" x14ac:dyDescent="0.2">
      <c r="A139" s="1">
        <v>28</v>
      </c>
      <c r="B139" s="4" t="s">
        <v>627</v>
      </c>
      <c r="C139" s="1" t="s">
        <v>3</v>
      </c>
      <c r="D139" s="1">
        <v>232417125</v>
      </c>
      <c r="E139" s="2" t="s">
        <v>628</v>
      </c>
    </row>
    <row r="140" spans="1:5" x14ac:dyDescent="0.2">
      <c r="A140" s="1">
        <v>29</v>
      </c>
      <c r="B140" s="4" t="s">
        <v>629</v>
      </c>
      <c r="C140" s="1" t="s">
        <v>3</v>
      </c>
      <c r="D140" s="1">
        <v>232417126</v>
      </c>
      <c r="E140" s="2" t="s">
        <v>630</v>
      </c>
    </row>
    <row r="141" spans="1:5" x14ac:dyDescent="0.2">
      <c r="A141" s="1">
        <v>30</v>
      </c>
      <c r="B141" s="4" t="s">
        <v>631</v>
      </c>
      <c r="C141" s="1" t="s">
        <v>3</v>
      </c>
      <c r="D141" s="1">
        <v>232417130</v>
      </c>
      <c r="E141" s="2" t="s">
        <v>632</v>
      </c>
    </row>
    <row r="142" spans="1:5" x14ac:dyDescent="0.2">
      <c r="A142" s="1">
        <v>31</v>
      </c>
      <c r="B142" s="4" t="s">
        <v>633</v>
      </c>
      <c r="C142" s="1" t="s">
        <v>3</v>
      </c>
      <c r="D142" s="1">
        <v>232417131</v>
      </c>
      <c r="E142" s="2" t="s">
        <v>634</v>
      </c>
    </row>
    <row r="143" spans="1:5" x14ac:dyDescent="0.2">
      <c r="A143" s="1">
        <v>32</v>
      </c>
      <c r="B143" s="4" t="s">
        <v>635</v>
      </c>
      <c r="C143" s="1" t="s">
        <v>3</v>
      </c>
      <c r="D143" s="1">
        <v>232417143</v>
      </c>
      <c r="E143" s="2" t="s">
        <v>636</v>
      </c>
    </row>
    <row r="144" spans="1:5" x14ac:dyDescent="0.2">
      <c r="A144" s="1">
        <v>33</v>
      </c>
      <c r="B144" s="4" t="s">
        <v>637</v>
      </c>
      <c r="C144" s="1" t="s">
        <v>3</v>
      </c>
      <c r="D144" s="1">
        <v>232417148</v>
      </c>
      <c r="E144" s="2" t="s">
        <v>638</v>
      </c>
    </row>
    <row r="145" spans="1:5" x14ac:dyDescent="0.2">
      <c r="A145" s="1">
        <v>34</v>
      </c>
      <c r="B145" s="4" t="s">
        <v>639</v>
      </c>
      <c r="C145" s="1" t="s">
        <v>3</v>
      </c>
      <c r="D145" s="1">
        <v>232417151</v>
      </c>
      <c r="E145" s="2" t="s">
        <v>640</v>
      </c>
    </row>
    <row r="146" spans="1:5" x14ac:dyDescent="0.2">
      <c r="A146" s="1">
        <v>35</v>
      </c>
      <c r="B146" s="4" t="s">
        <v>641</v>
      </c>
      <c r="C146" s="1" t="s">
        <v>3</v>
      </c>
      <c r="D146" s="1">
        <v>232417153</v>
      </c>
      <c r="E146" s="2" t="s">
        <v>642</v>
      </c>
    </row>
    <row r="147" spans="1:5" x14ac:dyDescent="0.2">
      <c r="A147" s="1">
        <v>36</v>
      </c>
      <c r="B147" s="4" t="s">
        <v>643</v>
      </c>
      <c r="C147" s="1" t="s">
        <v>3</v>
      </c>
      <c r="D147" s="1">
        <v>232417154</v>
      </c>
      <c r="E147" s="2" t="s">
        <v>644</v>
      </c>
    </row>
    <row r="148" spans="1:5" x14ac:dyDescent="0.2">
      <c r="A148" s="1">
        <v>37</v>
      </c>
      <c r="B148" s="4" t="s">
        <v>645</v>
      </c>
      <c r="C148" s="1" t="s">
        <v>3</v>
      </c>
      <c r="D148" s="1">
        <v>232417155</v>
      </c>
      <c r="E148" s="2" t="s">
        <v>646</v>
      </c>
    </row>
    <row r="149" spans="1:5" x14ac:dyDescent="0.2">
      <c r="A149" s="1">
        <v>38</v>
      </c>
      <c r="B149" s="4"/>
      <c r="C149" s="1"/>
      <c r="D149" s="1"/>
      <c r="E149" s="2"/>
    </row>
    <row r="150" spans="1:5" x14ac:dyDescent="0.2">
      <c r="A150" s="1">
        <v>39</v>
      </c>
      <c r="B150" s="4"/>
      <c r="C150" s="1"/>
      <c r="D150" s="1"/>
      <c r="E150" s="2"/>
    </row>
    <row r="151" spans="1:5" x14ac:dyDescent="0.2">
      <c r="A151" s="1">
        <v>40</v>
      </c>
      <c r="B151" s="4"/>
      <c r="C151" s="1"/>
      <c r="D151" s="2"/>
      <c r="E151" s="2"/>
    </row>
    <row r="154" spans="1:5" ht="15.75" x14ac:dyDescent="0.2">
      <c r="B154" s="11" t="s">
        <v>11</v>
      </c>
      <c r="C154" s="12">
        <f>COUNTIF(C112:C151,"L")</f>
        <v>4</v>
      </c>
      <c r="E154" s="3" t="s">
        <v>5</v>
      </c>
    </row>
    <row r="155" spans="1:5" ht="15.75" x14ac:dyDescent="0.2">
      <c r="B155" s="11" t="s">
        <v>12</v>
      </c>
      <c r="C155" s="12">
        <f>COUNTIF(C112:C151,"P")</f>
        <v>33</v>
      </c>
      <c r="E155" s="3" t="s">
        <v>6</v>
      </c>
    </row>
    <row r="156" spans="1:5" ht="15.75" x14ac:dyDescent="0.2">
      <c r="B156" s="13" t="s">
        <v>21</v>
      </c>
      <c r="C156" s="14">
        <f>SUM(C154:C155)</f>
        <v>37</v>
      </c>
      <c r="E156" s="3"/>
    </row>
    <row r="157" spans="1:5" x14ac:dyDescent="0.2">
      <c r="E157" s="3"/>
    </row>
    <row r="158" spans="1:5" x14ac:dyDescent="0.2">
      <c r="E158" s="3"/>
    </row>
    <row r="159" spans="1:5" x14ac:dyDescent="0.2">
      <c r="E159" s="6" t="s">
        <v>7</v>
      </c>
    </row>
    <row r="160" spans="1:5" ht="15.75" x14ac:dyDescent="0.2">
      <c r="A160" s="19" t="s">
        <v>416</v>
      </c>
      <c r="B160" s="19"/>
      <c r="C160" s="19"/>
      <c r="D160" s="19"/>
      <c r="E160" s="19"/>
    </row>
    <row r="161" spans="1:5" ht="15.75" x14ac:dyDescent="0.2">
      <c r="A161" s="20" t="s">
        <v>261</v>
      </c>
      <c r="B161" s="20"/>
      <c r="C161" s="20"/>
      <c r="D161" s="20"/>
      <c r="E161" s="20"/>
    </row>
    <row r="162" spans="1:5" x14ac:dyDescent="0.2">
      <c r="A162" s="3"/>
      <c r="B162" s="5"/>
      <c r="C162" s="3"/>
      <c r="D162" s="5"/>
      <c r="E162" s="5"/>
    </row>
    <row r="163" spans="1:5" x14ac:dyDescent="0.2">
      <c r="A163" s="3"/>
      <c r="B163" s="5"/>
      <c r="C163" s="3"/>
      <c r="D163" s="5"/>
      <c r="E163" s="5"/>
    </row>
    <row r="164" spans="1:5" ht="30" x14ac:dyDescent="0.2">
      <c r="A164" s="8" t="s">
        <v>0</v>
      </c>
      <c r="B164" s="8" t="s">
        <v>1</v>
      </c>
      <c r="C164" s="8" t="s">
        <v>2</v>
      </c>
      <c r="D164" s="10" t="s">
        <v>9</v>
      </c>
      <c r="E164" s="10" t="s">
        <v>10</v>
      </c>
    </row>
    <row r="165" spans="1:5" x14ac:dyDescent="0.2">
      <c r="A165" s="1">
        <v>1</v>
      </c>
      <c r="B165" s="4" t="s">
        <v>647</v>
      </c>
      <c r="C165" s="1" t="s">
        <v>3</v>
      </c>
      <c r="D165" s="1">
        <v>232417005</v>
      </c>
      <c r="E165" s="2" t="s">
        <v>648</v>
      </c>
    </row>
    <row r="166" spans="1:5" x14ac:dyDescent="0.2">
      <c r="A166" s="1">
        <v>2</v>
      </c>
      <c r="B166" s="4" t="s">
        <v>649</v>
      </c>
      <c r="C166" s="1" t="s">
        <v>3</v>
      </c>
      <c r="D166" s="1">
        <v>232417008</v>
      </c>
      <c r="E166" s="2" t="s">
        <v>650</v>
      </c>
    </row>
    <row r="167" spans="1:5" x14ac:dyDescent="0.2">
      <c r="A167" s="1">
        <v>3</v>
      </c>
      <c r="B167" s="4" t="s">
        <v>651</v>
      </c>
      <c r="C167" s="1" t="s">
        <v>3</v>
      </c>
      <c r="D167" s="1">
        <v>232417009</v>
      </c>
      <c r="E167" s="2" t="s">
        <v>652</v>
      </c>
    </row>
    <row r="168" spans="1:5" x14ac:dyDescent="0.2">
      <c r="A168" s="1">
        <v>4</v>
      </c>
      <c r="B168" s="4" t="s">
        <v>653</v>
      </c>
      <c r="C168" s="1" t="s">
        <v>3</v>
      </c>
      <c r="D168" s="1">
        <v>232417010</v>
      </c>
      <c r="E168" s="2" t="s">
        <v>654</v>
      </c>
    </row>
    <row r="169" spans="1:5" x14ac:dyDescent="0.2">
      <c r="A169" s="1">
        <v>5</v>
      </c>
      <c r="B169" s="4" t="s">
        <v>655</v>
      </c>
      <c r="C169" s="1" t="s">
        <v>3</v>
      </c>
      <c r="D169" s="1">
        <v>232417026</v>
      </c>
      <c r="E169" s="2" t="s">
        <v>656</v>
      </c>
    </row>
    <row r="170" spans="1:5" x14ac:dyDescent="0.2">
      <c r="A170" s="1">
        <v>6</v>
      </c>
      <c r="B170" s="4" t="s">
        <v>657</v>
      </c>
      <c r="C170" s="1" t="s">
        <v>4</v>
      </c>
      <c r="D170" s="1">
        <v>232417031</v>
      </c>
      <c r="E170" s="2" t="s">
        <v>658</v>
      </c>
    </row>
    <row r="171" spans="1:5" x14ac:dyDescent="0.2">
      <c r="A171" s="1">
        <v>7</v>
      </c>
      <c r="B171" s="4" t="s">
        <v>659</v>
      </c>
      <c r="C171" s="1" t="s">
        <v>3</v>
      </c>
      <c r="D171" s="1">
        <v>232417046</v>
      </c>
      <c r="E171" s="2" t="s">
        <v>660</v>
      </c>
    </row>
    <row r="172" spans="1:5" x14ac:dyDescent="0.2">
      <c r="A172" s="1">
        <v>8</v>
      </c>
      <c r="B172" s="4" t="s">
        <v>661</v>
      </c>
      <c r="C172" s="1" t="s">
        <v>3</v>
      </c>
      <c r="D172" s="1">
        <v>232417048</v>
      </c>
      <c r="E172" s="2" t="s">
        <v>662</v>
      </c>
    </row>
    <row r="173" spans="1:5" x14ac:dyDescent="0.2">
      <c r="A173" s="1">
        <v>9</v>
      </c>
      <c r="B173" s="4" t="s">
        <v>663</v>
      </c>
      <c r="C173" s="1" t="s">
        <v>3</v>
      </c>
      <c r="D173" s="1">
        <v>232417050</v>
      </c>
      <c r="E173" s="2" t="s">
        <v>664</v>
      </c>
    </row>
    <row r="174" spans="1:5" x14ac:dyDescent="0.2">
      <c r="A174" s="1">
        <v>10</v>
      </c>
      <c r="B174" s="4" t="s">
        <v>665</v>
      </c>
      <c r="C174" s="1" t="s">
        <v>3</v>
      </c>
      <c r="D174" s="1">
        <v>232417055</v>
      </c>
      <c r="E174" s="2" t="s">
        <v>666</v>
      </c>
    </row>
    <row r="175" spans="1:5" x14ac:dyDescent="0.2">
      <c r="A175" s="1">
        <v>11</v>
      </c>
      <c r="B175" s="4" t="s">
        <v>667</v>
      </c>
      <c r="C175" s="1" t="s">
        <v>3</v>
      </c>
      <c r="D175" s="1">
        <v>232417056</v>
      </c>
      <c r="E175" s="2" t="s">
        <v>668</v>
      </c>
    </row>
    <row r="176" spans="1:5" x14ac:dyDescent="0.2">
      <c r="A176" s="1">
        <v>12</v>
      </c>
      <c r="B176" s="4" t="s">
        <v>669</v>
      </c>
      <c r="C176" s="1" t="s">
        <v>3</v>
      </c>
      <c r="D176" s="1">
        <v>232417059</v>
      </c>
      <c r="E176" s="2" t="s">
        <v>670</v>
      </c>
    </row>
    <row r="177" spans="1:5" x14ac:dyDescent="0.2">
      <c r="A177" s="1">
        <v>13</v>
      </c>
      <c r="B177" s="4" t="s">
        <v>671</v>
      </c>
      <c r="C177" s="1" t="s">
        <v>3</v>
      </c>
      <c r="D177" s="1">
        <v>232417063</v>
      </c>
      <c r="E177" s="2" t="s">
        <v>672</v>
      </c>
    </row>
    <row r="178" spans="1:5" x14ac:dyDescent="0.2">
      <c r="A178" s="1">
        <v>14</v>
      </c>
      <c r="B178" s="4" t="s">
        <v>673</v>
      </c>
      <c r="C178" s="1" t="s">
        <v>3</v>
      </c>
      <c r="D178" s="1">
        <v>232417066</v>
      </c>
      <c r="E178" s="2" t="s">
        <v>674</v>
      </c>
    </row>
    <row r="179" spans="1:5" x14ac:dyDescent="0.2">
      <c r="A179" s="1">
        <v>15</v>
      </c>
      <c r="B179" s="4" t="s">
        <v>675</v>
      </c>
      <c r="C179" s="1" t="s">
        <v>3</v>
      </c>
      <c r="D179" s="1">
        <v>232417069</v>
      </c>
      <c r="E179" s="2" t="s">
        <v>676</v>
      </c>
    </row>
    <row r="180" spans="1:5" x14ac:dyDescent="0.2">
      <c r="A180" s="1">
        <v>16</v>
      </c>
      <c r="B180" s="4" t="s">
        <v>677</v>
      </c>
      <c r="C180" s="1" t="s">
        <v>4</v>
      </c>
      <c r="D180" s="1">
        <v>232417092</v>
      </c>
      <c r="E180" s="2" t="s">
        <v>678</v>
      </c>
    </row>
    <row r="181" spans="1:5" x14ac:dyDescent="0.2">
      <c r="A181" s="1">
        <v>17</v>
      </c>
      <c r="B181" s="4" t="s">
        <v>679</v>
      </c>
      <c r="C181" s="1" t="s">
        <v>3</v>
      </c>
      <c r="D181" s="1">
        <v>232417094</v>
      </c>
      <c r="E181" s="2" t="s">
        <v>680</v>
      </c>
    </row>
    <row r="182" spans="1:5" x14ac:dyDescent="0.2">
      <c r="A182" s="1">
        <v>18</v>
      </c>
      <c r="B182" s="4" t="s">
        <v>681</v>
      </c>
      <c r="C182" s="1" t="s">
        <v>3</v>
      </c>
      <c r="D182" s="1">
        <v>232417095</v>
      </c>
      <c r="E182" s="2" t="s">
        <v>682</v>
      </c>
    </row>
    <row r="183" spans="1:5" x14ac:dyDescent="0.2">
      <c r="A183" s="1">
        <v>19</v>
      </c>
      <c r="B183" s="4" t="s">
        <v>683</v>
      </c>
      <c r="C183" s="1" t="s">
        <v>3</v>
      </c>
      <c r="D183" s="1">
        <v>232417097</v>
      </c>
      <c r="E183" s="2" t="s">
        <v>684</v>
      </c>
    </row>
    <row r="184" spans="1:5" x14ac:dyDescent="0.2">
      <c r="A184" s="1">
        <v>20</v>
      </c>
      <c r="B184" s="4" t="s">
        <v>685</v>
      </c>
      <c r="C184" s="1" t="s">
        <v>3</v>
      </c>
      <c r="D184" s="1">
        <v>232417100</v>
      </c>
      <c r="E184" s="2" t="s">
        <v>686</v>
      </c>
    </row>
    <row r="185" spans="1:5" x14ac:dyDescent="0.2">
      <c r="A185" s="1">
        <v>21</v>
      </c>
      <c r="B185" s="4" t="s">
        <v>687</v>
      </c>
      <c r="C185" s="1" t="s">
        <v>3</v>
      </c>
      <c r="D185" s="1">
        <v>232417103</v>
      </c>
      <c r="E185" s="2" t="s">
        <v>688</v>
      </c>
    </row>
    <row r="186" spans="1:5" x14ac:dyDescent="0.2">
      <c r="A186" s="1">
        <v>22</v>
      </c>
      <c r="B186" s="4" t="s">
        <v>689</v>
      </c>
      <c r="C186" s="1" t="s">
        <v>3</v>
      </c>
      <c r="D186" s="1">
        <v>232417107</v>
      </c>
      <c r="E186" s="2" t="s">
        <v>690</v>
      </c>
    </row>
    <row r="187" spans="1:5" x14ac:dyDescent="0.2">
      <c r="A187" s="1">
        <v>23</v>
      </c>
      <c r="B187" s="4" t="s">
        <v>691</v>
      </c>
      <c r="C187" s="1" t="s">
        <v>3</v>
      </c>
      <c r="D187" s="1">
        <v>232417113</v>
      </c>
      <c r="E187" s="2" t="s">
        <v>692</v>
      </c>
    </row>
    <row r="188" spans="1:5" x14ac:dyDescent="0.2">
      <c r="A188" s="1">
        <v>24</v>
      </c>
      <c r="B188" s="4" t="s">
        <v>693</v>
      </c>
      <c r="C188" s="1" t="s">
        <v>4</v>
      </c>
      <c r="D188" s="1">
        <v>232417114</v>
      </c>
      <c r="E188" s="2" t="s">
        <v>694</v>
      </c>
    </row>
    <row r="189" spans="1:5" x14ac:dyDescent="0.2">
      <c r="A189" s="1">
        <v>25</v>
      </c>
      <c r="B189" s="4" t="s">
        <v>695</v>
      </c>
      <c r="C189" s="1" t="s">
        <v>3</v>
      </c>
      <c r="D189" s="1">
        <v>232417117</v>
      </c>
      <c r="E189" s="2" t="s">
        <v>696</v>
      </c>
    </row>
    <row r="190" spans="1:5" x14ac:dyDescent="0.2">
      <c r="A190" s="1">
        <v>26</v>
      </c>
      <c r="B190" s="4" t="s">
        <v>697</v>
      </c>
      <c r="C190" s="1" t="s">
        <v>3</v>
      </c>
      <c r="D190" s="1">
        <v>232417127</v>
      </c>
      <c r="E190" s="2" t="s">
        <v>698</v>
      </c>
    </row>
    <row r="191" spans="1:5" x14ac:dyDescent="0.2">
      <c r="A191" s="1">
        <v>27</v>
      </c>
      <c r="B191" s="4" t="s">
        <v>699</v>
      </c>
      <c r="C191" s="1" t="s">
        <v>3</v>
      </c>
      <c r="D191" s="1">
        <v>232417128</v>
      </c>
      <c r="E191" s="2" t="s">
        <v>700</v>
      </c>
    </row>
    <row r="192" spans="1:5" x14ac:dyDescent="0.2">
      <c r="A192" s="1">
        <v>28</v>
      </c>
      <c r="B192" s="4" t="s">
        <v>701</v>
      </c>
      <c r="C192" s="1" t="s">
        <v>3</v>
      </c>
      <c r="D192" s="1">
        <v>232417129</v>
      </c>
      <c r="E192" s="2" t="s">
        <v>702</v>
      </c>
    </row>
    <row r="193" spans="1:6" x14ac:dyDescent="0.2">
      <c r="A193" s="1">
        <v>29</v>
      </c>
      <c r="B193" s="4" t="s">
        <v>703</v>
      </c>
      <c r="C193" s="1" t="s">
        <v>4</v>
      </c>
      <c r="D193" s="1">
        <v>232417132</v>
      </c>
      <c r="E193" s="2" t="s">
        <v>704</v>
      </c>
    </row>
    <row r="194" spans="1:6" x14ac:dyDescent="0.2">
      <c r="A194" s="1">
        <v>30</v>
      </c>
      <c r="B194" s="4" t="s">
        <v>705</v>
      </c>
      <c r="C194" s="1" t="s">
        <v>3</v>
      </c>
      <c r="D194" s="1">
        <v>232417134</v>
      </c>
      <c r="E194" s="2" t="s">
        <v>706</v>
      </c>
    </row>
    <row r="195" spans="1:6" x14ac:dyDescent="0.2">
      <c r="A195" s="1">
        <v>31</v>
      </c>
      <c r="B195" s="4" t="s">
        <v>707</v>
      </c>
      <c r="C195" s="1" t="s">
        <v>3</v>
      </c>
      <c r="D195" s="1">
        <v>232417136</v>
      </c>
      <c r="E195" s="2" t="s">
        <v>708</v>
      </c>
    </row>
    <row r="196" spans="1:6" x14ac:dyDescent="0.2">
      <c r="A196" s="1">
        <v>32</v>
      </c>
      <c r="B196" s="4" t="s">
        <v>709</v>
      </c>
      <c r="C196" s="1" t="s">
        <v>3</v>
      </c>
      <c r="D196" s="1">
        <v>232417144</v>
      </c>
      <c r="E196" s="2" t="s">
        <v>710</v>
      </c>
    </row>
    <row r="197" spans="1:6" x14ac:dyDescent="0.2">
      <c r="A197" s="1">
        <v>33</v>
      </c>
      <c r="B197" s="4" t="s">
        <v>711</v>
      </c>
      <c r="C197" s="1" t="s">
        <v>3</v>
      </c>
      <c r="D197" s="1">
        <v>232417146</v>
      </c>
      <c r="E197" s="2" t="s">
        <v>712</v>
      </c>
      <c r="F197" s="15"/>
    </row>
    <row r="198" spans="1:6" s="15" customFormat="1" x14ac:dyDescent="0.2">
      <c r="A198" s="1">
        <v>34</v>
      </c>
      <c r="B198" s="4" t="s">
        <v>713</v>
      </c>
      <c r="C198" s="1" t="s">
        <v>3</v>
      </c>
      <c r="D198" s="1">
        <v>232417147</v>
      </c>
      <c r="E198" s="2" t="s">
        <v>714</v>
      </c>
    </row>
    <row r="199" spans="1:6" x14ac:dyDescent="0.2">
      <c r="A199" s="1">
        <v>35</v>
      </c>
      <c r="B199" s="4" t="s">
        <v>715</v>
      </c>
      <c r="C199" s="1" t="s">
        <v>3</v>
      </c>
      <c r="D199" s="1">
        <v>232417152</v>
      </c>
      <c r="E199" s="2" t="s">
        <v>716</v>
      </c>
    </row>
    <row r="200" spans="1:6" x14ac:dyDescent="0.2">
      <c r="A200" s="1">
        <v>36</v>
      </c>
      <c r="B200" s="4"/>
      <c r="C200" s="1"/>
      <c r="D200" s="1"/>
      <c r="E200" s="2"/>
    </row>
    <row r="201" spans="1:6" x14ac:dyDescent="0.2">
      <c r="A201" s="1">
        <v>37</v>
      </c>
      <c r="B201" s="4"/>
      <c r="C201" s="1"/>
      <c r="D201" s="2"/>
      <c r="E201" s="2"/>
    </row>
    <row r="202" spans="1:6" x14ac:dyDescent="0.2">
      <c r="A202" s="1">
        <v>38</v>
      </c>
      <c r="B202" s="4"/>
      <c r="C202" s="1"/>
      <c r="D202" s="2"/>
      <c r="E202" s="2"/>
    </row>
    <row r="203" spans="1:6" x14ac:dyDescent="0.2">
      <c r="A203" s="1">
        <v>39</v>
      </c>
      <c r="B203" s="4"/>
      <c r="C203" s="1"/>
      <c r="D203" s="2"/>
      <c r="E203" s="2"/>
    </row>
    <row r="204" spans="1:6" x14ac:dyDescent="0.2">
      <c r="A204" s="1">
        <v>40</v>
      </c>
      <c r="B204" s="4"/>
      <c r="C204" s="1"/>
      <c r="D204" s="2"/>
      <c r="E204" s="2"/>
    </row>
    <row r="207" spans="1:6" ht="15.75" x14ac:dyDescent="0.2">
      <c r="B207" s="11" t="s">
        <v>11</v>
      </c>
      <c r="C207" s="12">
        <f>COUNTIF(C165:C204,"L")</f>
        <v>4</v>
      </c>
      <c r="E207" s="3" t="s">
        <v>5</v>
      </c>
    </row>
    <row r="208" spans="1:6" ht="15.75" x14ac:dyDescent="0.2">
      <c r="B208" s="11" t="s">
        <v>12</v>
      </c>
      <c r="C208" s="12">
        <f>COUNTIF(C165:C204,"P")</f>
        <v>31</v>
      </c>
      <c r="E208" s="3" t="s">
        <v>6</v>
      </c>
    </row>
    <row r="209" spans="2:5" ht="15.75" x14ac:dyDescent="0.2">
      <c r="B209" s="13" t="s">
        <v>260</v>
      </c>
      <c r="C209" s="14">
        <f>SUM(C207:C208)</f>
        <v>35</v>
      </c>
      <c r="E209" s="3"/>
    </row>
    <row r="210" spans="2:5" x14ac:dyDescent="0.2">
      <c r="E210" s="3"/>
    </row>
    <row r="211" spans="2:5" x14ac:dyDescent="0.2">
      <c r="E211" s="3"/>
    </row>
    <row r="212" spans="2:5" x14ac:dyDescent="0.2">
      <c r="E212" s="6" t="s">
        <v>7</v>
      </c>
    </row>
    <row r="215" spans="2:5" ht="15.75" x14ac:dyDescent="0.2">
      <c r="B215" s="11" t="s">
        <v>11</v>
      </c>
      <c r="C215" s="12">
        <f>C207+C154+C101+C48</f>
        <v>73</v>
      </c>
    </row>
    <row r="216" spans="2:5" ht="15.75" x14ac:dyDescent="0.2">
      <c r="B216" s="11" t="s">
        <v>12</v>
      </c>
      <c r="C216" s="12">
        <f>C208+C155+C102+C49</f>
        <v>74</v>
      </c>
    </row>
    <row r="217" spans="2:5" ht="15.75" x14ac:dyDescent="0.2">
      <c r="B217" s="13" t="s">
        <v>19</v>
      </c>
      <c r="C217" s="14">
        <f>SUM(C215:C216)</f>
        <v>147</v>
      </c>
    </row>
  </sheetData>
  <mergeCells count="8">
    <mergeCell ref="A160:E160"/>
    <mergeCell ref="A161:E161"/>
    <mergeCell ref="A1:E1"/>
    <mergeCell ref="A2:E2"/>
    <mergeCell ref="A54:E54"/>
    <mergeCell ref="A55:E55"/>
    <mergeCell ref="A107:E107"/>
    <mergeCell ref="A108:E108"/>
  </mergeCells>
  <printOptions horizontalCentered="1"/>
  <pageMargins left="0" right="0" top="1.7716535433070868" bottom="0.19685039370078741" header="0.31496062992125984" footer="0.31496062992125984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D29" sqref="D29"/>
    </sheetView>
  </sheetViews>
  <sheetFormatPr defaultRowHeight="15" x14ac:dyDescent="0.2"/>
  <cols>
    <col min="1" max="1" width="4.85546875" style="7" customWidth="1"/>
    <col min="2" max="2" width="33.7109375" style="7" customWidth="1"/>
    <col min="3" max="3" width="4.7109375" style="7" bestFit="1" customWidth="1"/>
    <col min="4" max="5" width="25.7109375" style="7" customWidth="1"/>
    <col min="6" max="16384" width="9.140625" style="7"/>
  </cols>
  <sheetData>
    <row r="1" spans="1:5" ht="15.75" x14ac:dyDescent="0.2">
      <c r="A1" s="19" t="s">
        <v>416</v>
      </c>
      <c r="B1" s="19"/>
      <c r="C1" s="19"/>
      <c r="D1" s="19"/>
      <c r="E1" s="19"/>
    </row>
    <row r="2" spans="1:5" ht="15.75" x14ac:dyDescent="0.2">
      <c r="A2" s="20" t="s">
        <v>417</v>
      </c>
      <c r="B2" s="20"/>
      <c r="C2" s="20"/>
      <c r="D2" s="20"/>
      <c r="E2" s="20"/>
    </row>
    <row r="3" spans="1:5" x14ac:dyDescent="0.2">
      <c r="A3" s="3"/>
      <c r="B3" s="5"/>
      <c r="C3" s="3"/>
      <c r="D3" s="5"/>
      <c r="E3" s="5"/>
    </row>
    <row r="4" spans="1:5" x14ac:dyDescent="0.2">
      <c r="A4" s="3"/>
      <c r="B4" s="5"/>
      <c r="C4" s="3"/>
      <c r="D4" s="5"/>
      <c r="E4" s="5"/>
    </row>
    <row r="5" spans="1:5" s="9" customFormat="1" ht="30" x14ac:dyDescent="0.2">
      <c r="A5" s="8" t="s">
        <v>0</v>
      </c>
      <c r="B5" s="8" t="s">
        <v>1</v>
      </c>
      <c r="C5" s="8" t="s">
        <v>2</v>
      </c>
      <c r="D5" s="10" t="s">
        <v>9</v>
      </c>
      <c r="E5" s="10" t="s">
        <v>10</v>
      </c>
    </row>
    <row r="6" spans="1:5" x14ac:dyDescent="0.2">
      <c r="A6" s="1">
        <v>1</v>
      </c>
      <c r="B6" s="4" t="s">
        <v>266</v>
      </c>
      <c r="C6" s="1" t="s">
        <v>4</v>
      </c>
      <c r="D6" s="1">
        <v>222316002</v>
      </c>
      <c r="E6" s="2" t="s">
        <v>267</v>
      </c>
    </row>
    <row r="7" spans="1:5" x14ac:dyDescent="0.2">
      <c r="A7" s="1">
        <v>2</v>
      </c>
      <c r="B7" s="4" t="s">
        <v>268</v>
      </c>
      <c r="C7" s="1" t="s">
        <v>4</v>
      </c>
      <c r="D7" s="1">
        <v>222316003</v>
      </c>
      <c r="E7" s="2" t="s">
        <v>267</v>
      </c>
    </row>
    <row r="8" spans="1:5" x14ac:dyDescent="0.2">
      <c r="A8" s="1">
        <v>3</v>
      </c>
      <c r="B8" s="4" t="s">
        <v>401</v>
      </c>
      <c r="C8" s="1" t="s">
        <v>4</v>
      </c>
      <c r="D8" s="1">
        <v>222316004</v>
      </c>
      <c r="E8" s="2" t="s">
        <v>267</v>
      </c>
    </row>
    <row r="9" spans="1:5" x14ac:dyDescent="0.2">
      <c r="A9" s="1">
        <v>4</v>
      </c>
      <c r="B9" s="4" t="s">
        <v>269</v>
      </c>
      <c r="C9" s="1" t="s">
        <v>4</v>
      </c>
      <c r="D9" s="1">
        <v>222316005</v>
      </c>
      <c r="E9" s="2" t="s">
        <v>267</v>
      </c>
    </row>
    <row r="10" spans="1:5" x14ac:dyDescent="0.2">
      <c r="A10" s="1">
        <v>5</v>
      </c>
      <c r="B10" s="4" t="s">
        <v>270</v>
      </c>
      <c r="C10" s="1" t="s">
        <v>4</v>
      </c>
      <c r="D10" s="1">
        <v>222316010</v>
      </c>
      <c r="E10" s="2" t="s">
        <v>267</v>
      </c>
    </row>
    <row r="11" spans="1:5" x14ac:dyDescent="0.2">
      <c r="A11" s="1">
        <v>6</v>
      </c>
      <c r="B11" s="4" t="s">
        <v>271</v>
      </c>
      <c r="C11" s="1" t="s">
        <v>4</v>
      </c>
      <c r="D11" s="1">
        <v>222316012</v>
      </c>
      <c r="E11" s="2" t="s">
        <v>267</v>
      </c>
    </row>
    <row r="12" spans="1:5" x14ac:dyDescent="0.2">
      <c r="A12" s="1">
        <v>7</v>
      </c>
      <c r="B12" s="4" t="s">
        <v>272</v>
      </c>
      <c r="C12" s="1" t="s">
        <v>4</v>
      </c>
      <c r="D12" s="1">
        <v>222316018</v>
      </c>
      <c r="E12" s="2" t="s">
        <v>267</v>
      </c>
    </row>
    <row r="13" spans="1:5" x14ac:dyDescent="0.2">
      <c r="A13" s="1">
        <v>8</v>
      </c>
      <c r="B13" s="4" t="s">
        <v>273</v>
      </c>
      <c r="C13" s="1" t="s">
        <v>4</v>
      </c>
      <c r="D13" s="1">
        <v>222316027</v>
      </c>
      <c r="E13" s="2" t="s">
        <v>267</v>
      </c>
    </row>
    <row r="14" spans="1:5" x14ac:dyDescent="0.2">
      <c r="A14" s="1">
        <v>9</v>
      </c>
      <c r="B14" s="4" t="s">
        <v>274</v>
      </c>
      <c r="C14" s="1" t="s">
        <v>4</v>
      </c>
      <c r="D14" s="1">
        <v>222316029</v>
      </c>
      <c r="E14" s="2" t="s">
        <v>267</v>
      </c>
    </row>
    <row r="15" spans="1:5" x14ac:dyDescent="0.2">
      <c r="A15" s="1">
        <v>10</v>
      </c>
      <c r="B15" s="4" t="s">
        <v>275</v>
      </c>
      <c r="C15" s="1" t="s">
        <v>4</v>
      </c>
      <c r="D15" s="1">
        <v>222316030</v>
      </c>
      <c r="E15" s="2" t="s">
        <v>267</v>
      </c>
    </row>
    <row r="16" spans="1:5" x14ac:dyDescent="0.2">
      <c r="A16" s="1">
        <v>11</v>
      </c>
      <c r="B16" s="4" t="s">
        <v>402</v>
      </c>
      <c r="C16" s="1" t="s">
        <v>4</v>
      </c>
      <c r="D16" s="1">
        <v>222316034</v>
      </c>
      <c r="E16" s="2" t="s">
        <v>267</v>
      </c>
    </row>
    <row r="17" spans="1:6" x14ac:dyDescent="0.2">
      <c r="A17" s="1">
        <v>12</v>
      </c>
      <c r="B17" s="4" t="s">
        <v>276</v>
      </c>
      <c r="C17" s="1" t="s">
        <v>4</v>
      </c>
      <c r="D17" s="1">
        <v>222316037</v>
      </c>
      <c r="E17" s="2" t="s">
        <v>267</v>
      </c>
    </row>
    <row r="18" spans="1:6" x14ac:dyDescent="0.2">
      <c r="A18" s="1">
        <v>13</v>
      </c>
      <c r="B18" s="4" t="s">
        <v>277</v>
      </c>
      <c r="C18" s="1" t="s">
        <v>4</v>
      </c>
      <c r="D18" s="1">
        <v>222316039</v>
      </c>
      <c r="E18" s="2" t="s">
        <v>267</v>
      </c>
    </row>
    <row r="19" spans="1:6" x14ac:dyDescent="0.2">
      <c r="A19" s="1">
        <v>14</v>
      </c>
      <c r="B19" s="4" t="s">
        <v>278</v>
      </c>
      <c r="C19" s="1" t="s">
        <v>4</v>
      </c>
      <c r="D19" s="1">
        <v>222316041</v>
      </c>
      <c r="E19" s="2" t="s">
        <v>267</v>
      </c>
    </row>
    <row r="20" spans="1:6" x14ac:dyDescent="0.2">
      <c r="A20" s="1">
        <v>15</v>
      </c>
      <c r="B20" s="4" t="s">
        <v>279</v>
      </c>
      <c r="C20" s="1" t="s">
        <v>4</v>
      </c>
      <c r="D20" s="1">
        <v>222316045</v>
      </c>
      <c r="E20" s="2" t="s">
        <v>267</v>
      </c>
    </row>
    <row r="21" spans="1:6" x14ac:dyDescent="0.2">
      <c r="A21" s="1">
        <v>16</v>
      </c>
      <c r="B21" s="4" t="s">
        <v>280</v>
      </c>
      <c r="C21" s="1" t="s">
        <v>4</v>
      </c>
      <c r="D21" s="1">
        <v>222316047</v>
      </c>
      <c r="E21" s="2" t="s">
        <v>267</v>
      </c>
      <c r="F21" s="15"/>
    </row>
    <row r="22" spans="1:6" s="15" customFormat="1" x14ac:dyDescent="0.2">
      <c r="A22" s="1">
        <v>17</v>
      </c>
      <c r="B22" s="4" t="s">
        <v>281</v>
      </c>
      <c r="C22" s="1" t="s">
        <v>4</v>
      </c>
      <c r="D22" s="1">
        <v>222316056</v>
      </c>
      <c r="E22" s="2" t="s">
        <v>267</v>
      </c>
      <c r="F22" s="7"/>
    </row>
    <row r="23" spans="1:6" x14ac:dyDescent="0.2">
      <c r="A23" s="1">
        <v>18</v>
      </c>
      <c r="B23" s="4" t="s">
        <v>282</v>
      </c>
      <c r="C23" s="1" t="s">
        <v>4</v>
      </c>
      <c r="D23" s="1">
        <v>222316063</v>
      </c>
      <c r="E23" s="2" t="s">
        <v>267</v>
      </c>
    </row>
    <row r="24" spans="1:6" x14ac:dyDescent="0.2">
      <c r="A24" s="1">
        <v>19</v>
      </c>
      <c r="B24" s="4" t="s">
        <v>283</v>
      </c>
      <c r="C24" s="1" t="s">
        <v>4</v>
      </c>
      <c r="D24" s="1">
        <v>222316064</v>
      </c>
      <c r="E24" s="2" t="s">
        <v>267</v>
      </c>
    </row>
    <row r="25" spans="1:6" x14ac:dyDescent="0.2">
      <c r="A25" s="1">
        <v>20</v>
      </c>
      <c r="B25" s="4" t="s">
        <v>284</v>
      </c>
      <c r="C25" s="1" t="s">
        <v>4</v>
      </c>
      <c r="D25" s="1">
        <v>222316074</v>
      </c>
      <c r="E25" s="2" t="s">
        <v>267</v>
      </c>
    </row>
    <row r="26" spans="1:6" x14ac:dyDescent="0.2">
      <c r="A26" s="1">
        <v>21</v>
      </c>
      <c r="B26" s="4" t="s">
        <v>285</v>
      </c>
      <c r="C26" s="1" t="s">
        <v>4</v>
      </c>
      <c r="D26" s="1">
        <v>222316076</v>
      </c>
      <c r="E26" s="2" t="s">
        <v>267</v>
      </c>
    </row>
    <row r="27" spans="1:6" x14ac:dyDescent="0.2">
      <c r="A27" s="1">
        <v>22</v>
      </c>
      <c r="B27" s="4" t="s">
        <v>115</v>
      </c>
      <c r="C27" s="1" t="s">
        <v>4</v>
      </c>
      <c r="D27" s="1">
        <v>222316077</v>
      </c>
      <c r="E27" s="2" t="s">
        <v>267</v>
      </c>
    </row>
    <row r="28" spans="1:6" x14ac:dyDescent="0.2">
      <c r="A28" s="1">
        <v>23</v>
      </c>
      <c r="B28" s="4" t="s">
        <v>286</v>
      </c>
      <c r="C28" s="1" t="s">
        <v>4</v>
      </c>
      <c r="D28" s="1">
        <v>222316080</v>
      </c>
      <c r="E28" s="2" t="s">
        <v>267</v>
      </c>
    </row>
    <row r="29" spans="1:6" x14ac:dyDescent="0.2">
      <c r="A29" s="1">
        <v>24</v>
      </c>
      <c r="B29" s="4" t="s">
        <v>403</v>
      </c>
      <c r="C29" s="1" t="s">
        <v>4</v>
      </c>
      <c r="D29" s="1">
        <v>222316081</v>
      </c>
      <c r="E29" s="2" t="s">
        <v>267</v>
      </c>
    </row>
    <row r="30" spans="1:6" x14ac:dyDescent="0.2">
      <c r="A30" s="1">
        <v>25</v>
      </c>
      <c r="B30" s="4" t="s">
        <v>287</v>
      </c>
      <c r="C30" s="1" t="s">
        <v>4</v>
      </c>
      <c r="D30" s="1">
        <v>222316084</v>
      </c>
      <c r="E30" s="2" t="s">
        <v>267</v>
      </c>
    </row>
    <row r="31" spans="1:6" x14ac:dyDescent="0.2">
      <c r="A31" s="1">
        <v>26</v>
      </c>
      <c r="B31" s="4" t="s">
        <v>288</v>
      </c>
      <c r="C31" s="1" t="s">
        <v>3</v>
      </c>
      <c r="D31" s="1">
        <v>222316094</v>
      </c>
      <c r="E31" s="2" t="s">
        <v>267</v>
      </c>
    </row>
    <row r="32" spans="1:6" x14ac:dyDescent="0.2">
      <c r="A32" s="1">
        <v>27</v>
      </c>
      <c r="B32" s="4" t="s">
        <v>289</v>
      </c>
      <c r="C32" s="1" t="s">
        <v>4</v>
      </c>
      <c r="D32" s="1">
        <v>222316103</v>
      </c>
      <c r="E32" s="2" t="s">
        <v>267</v>
      </c>
    </row>
    <row r="33" spans="1:5" x14ac:dyDescent="0.2">
      <c r="A33" s="1">
        <v>28</v>
      </c>
      <c r="B33" s="4" t="s">
        <v>290</v>
      </c>
      <c r="C33" s="1" t="s">
        <v>4</v>
      </c>
      <c r="D33" s="1">
        <v>222316105</v>
      </c>
      <c r="E33" s="2" t="s">
        <v>267</v>
      </c>
    </row>
    <row r="34" spans="1:5" x14ac:dyDescent="0.2">
      <c r="A34" s="1">
        <v>29</v>
      </c>
      <c r="B34" s="4" t="s">
        <v>291</v>
      </c>
      <c r="C34" s="1" t="s">
        <v>4</v>
      </c>
      <c r="D34" s="1">
        <v>222316114</v>
      </c>
      <c r="E34" s="2" t="s">
        <v>267</v>
      </c>
    </row>
    <row r="35" spans="1:5" x14ac:dyDescent="0.2">
      <c r="A35" s="1">
        <v>30</v>
      </c>
      <c r="B35" s="4" t="s">
        <v>292</v>
      </c>
      <c r="C35" s="1" t="s">
        <v>4</v>
      </c>
      <c r="D35" s="1">
        <v>222316115</v>
      </c>
      <c r="E35" s="2" t="s">
        <v>267</v>
      </c>
    </row>
    <row r="36" spans="1:5" x14ac:dyDescent="0.2">
      <c r="A36" s="1">
        <v>31</v>
      </c>
      <c r="B36" s="4" t="s">
        <v>293</v>
      </c>
      <c r="C36" s="1" t="s">
        <v>4</v>
      </c>
      <c r="D36" s="1">
        <v>222316116</v>
      </c>
      <c r="E36" s="2" t="s">
        <v>267</v>
      </c>
    </row>
    <row r="37" spans="1:5" x14ac:dyDescent="0.2">
      <c r="A37" s="1">
        <v>32</v>
      </c>
      <c r="B37" s="4" t="s">
        <v>294</v>
      </c>
      <c r="C37" s="1" t="s">
        <v>4</v>
      </c>
      <c r="D37" s="1">
        <v>222316122</v>
      </c>
      <c r="E37" s="2"/>
    </row>
    <row r="38" spans="1:5" x14ac:dyDescent="0.2">
      <c r="A38" s="1">
        <v>33</v>
      </c>
      <c r="B38" s="4" t="s">
        <v>295</v>
      </c>
      <c r="C38" s="1" t="s">
        <v>4</v>
      </c>
      <c r="D38" s="1">
        <v>222316130</v>
      </c>
      <c r="E38" s="2" t="s">
        <v>267</v>
      </c>
    </row>
    <row r="39" spans="1:5" x14ac:dyDescent="0.2">
      <c r="A39" s="1">
        <v>34</v>
      </c>
      <c r="B39" s="4" t="s">
        <v>296</v>
      </c>
      <c r="C39" s="1" t="s">
        <v>4</v>
      </c>
      <c r="D39" s="1">
        <v>222316138</v>
      </c>
      <c r="E39" s="2" t="s">
        <v>267</v>
      </c>
    </row>
    <row r="40" spans="1:5" x14ac:dyDescent="0.2">
      <c r="A40" s="1">
        <v>35</v>
      </c>
      <c r="B40" s="4" t="s">
        <v>297</v>
      </c>
      <c r="C40" s="1" t="s">
        <v>4</v>
      </c>
      <c r="D40" s="1">
        <v>222316145</v>
      </c>
      <c r="E40" s="2" t="s">
        <v>267</v>
      </c>
    </row>
    <row r="41" spans="1:5" x14ac:dyDescent="0.2">
      <c r="A41" s="1">
        <v>36</v>
      </c>
      <c r="B41" s="4" t="s">
        <v>298</v>
      </c>
      <c r="C41" s="1" t="s">
        <v>4</v>
      </c>
      <c r="D41" s="1">
        <v>222316146</v>
      </c>
      <c r="E41" s="2" t="s">
        <v>267</v>
      </c>
    </row>
    <row r="42" spans="1:5" x14ac:dyDescent="0.2">
      <c r="A42" s="1">
        <v>37</v>
      </c>
      <c r="B42" s="4" t="s">
        <v>299</v>
      </c>
      <c r="C42" s="1" t="s">
        <v>3</v>
      </c>
      <c r="D42" s="1">
        <v>222316153</v>
      </c>
      <c r="E42" s="2" t="s">
        <v>267</v>
      </c>
    </row>
    <row r="43" spans="1:5" x14ac:dyDescent="0.2">
      <c r="A43" s="1">
        <v>38</v>
      </c>
      <c r="B43" s="4"/>
      <c r="C43" s="1"/>
      <c r="D43" s="2"/>
      <c r="E43" s="2" t="s">
        <v>267</v>
      </c>
    </row>
    <row r="44" spans="1:5" x14ac:dyDescent="0.2">
      <c r="A44" s="1">
        <v>39</v>
      </c>
      <c r="B44" s="4"/>
      <c r="C44" s="1"/>
      <c r="D44" s="2"/>
      <c r="E44" s="1"/>
    </row>
    <row r="45" spans="1:5" x14ac:dyDescent="0.2">
      <c r="A45" s="1">
        <v>40</v>
      </c>
      <c r="B45" s="4"/>
      <c r="C45" s="1"/>
      <c r="D45" s="2"/>
      <c r="E45" s="1"/>
    </row>
    <row r="48" spans="1:5" ht="15.75" x14ac:dyDescent="0.2">
      <c r="B48" s="11" t="s">
        <v>11</v>
      </c>
      <c r="C48" s="12">
        <f>COUNTIF(C6:C45,"L")</f>
        <v>35</v>
      </c>
      <c r="E48" s="3" t="s">
        <v>5</v>
      </c>
    </row>
    <row r="49" spans="1:5" ht="15.75" x14ac:dyDescent="0.2">
      <c r="B49" s="11" t="s">
        <v>12</v>
      </c>
      <c r="C49" s="12">
        <f>COUNTIF(C6:C45,"P")</f>
        <v>2</v>
      </c>
      <c r="E49" s="3" t="s">
        <v>6</v>
      </c>
    </row>
    <row r="50" spans="1:5" ht="15.75" x14ac:dyDescent="0.2">
      <c r="B50" s="13" t="s">
        <v>418</v>
      </c>
      <c r="C50" s="14">
        <f>SUM(C48:C49)</f>
        <v>37</v>
      </c>
      <c r="E50" s="3"/>
    </row>
    <row r="51" spans="1:5" x14ac:dyDescent="0.2">
      <c r="E51" s="3"/>
    </row>
    <row r="52" spans="1:5" x14ac:dyDescent="0.2">
      <c r="E52" s="3"/>
    </row>
    <row r="53" spans="1:5" x14ac:dyDescent="0.2">
      <c r="E53" s="6" t="s">
        <v>7</v>
      </c>
    </row>
    <row r="54" spans="1:5" ht="15.75" x14ac:dyDescent="0.2">
      <c r="A54" s="19" t="s">
        <v>416</v>
      </c>
      <c r="B54" s="19"/>
      <c r="C54" s="19"/>
      <c r="D54" s="19"/>
      <c r="E54" s="19"/>
    </row>
    <row r="55" spans="1:5" ht="15.75" x14ac:dyDescent="0.2">
      <c r="A55" s="20" t="s">
        <v>419</v>
      </c>
      <c r="B55" s="20"/>
      <c r="C55" s="20"/>
      <c r="D55" s="20"/>
      <c r="E55" s="20"/>
    </row>
    <row r="56" spans="1:5" x14ac:dyDescent="0.2">
      <c r="A56" s="3"/>
      <c r="B56" s="5"/>
      <c r="C56" s="3"/>
      <c r="D56" s="5"/>
      <c r="E56" s="5"/>
    </row>
    <row r="57" spans="1:5" x14ac:dyDescent="0.2">
      <c r="A57" s="3"/>
      <c r="B57" s="5"/>
      <c r="C57" s="3"/>
      <c r="D57" s="5"/>
      <c r="E57" s="5"/>
    </row>
    <row r="58" spans="1:5" ht="30" x14ac:dyDescent="0.2">
      <c r="A58" s="8" t="s">
        <v>0</v>
      </c>
      <c r="B58" s="8" t="s">
        <v>1</v>
      </c>
      <c r="C58" s="8" t="s">
        <v>2</v>
      </c>
      <c r="D58" s="10" t="s">
        <v>9</v>
      </c>
      <c r="E58" s="10" t="s">
        <v>10</v>
      </c>
    </row>
    <row r="59" spans="1:5" x14ac:dyDescent="0.2">
      <c r="A59" s="1">
        <v>1</v>
      </c>
      <c r="B59" s="4" t="s">
        <v>300</v>
      </c>
      <c r="C59" s="1" t="s">
        <v>4</v>
      </c>
      <c r="D59" s="1">
        <v>222316008</v>
      </c>
      <c r="E59" s="2" t="s">
        <v>267</v>
      </c>
    </row>
    <row r="60" spans="1:5" x14ac:dyDescent="0.2">
      <c r="A60" s="1">
        <v>2</v>
      </c>
      <c r="B60" s="4" t="s">
        <v>301</v>
      </c>
      <c r="C60" s="1" t="s">
        <v>4</v>
      </c>
      <c r="D60" s="1">
        <v>222316011</v>
      </c>
      <c r="E60" s="2" t="s">
        <v>267</v>
      </c>
    </row>
    <row r="61" spans="1:5" x14ac:dyDescent="0.2">
      <c r="A61" s="1">
        <v>3</v>
      </c>
      <c r="B61" s="4" t="s">
        <v>302</v>
      </c>
      <c r="C61" s="1" t="s">
        <v>4</v>
      </c>
      <c r="D61" s="1">
        <v>222316013</v>
      </c>
      <c r="E61" s="2" t="s">
        <v>267</v>
      </c>
    </row>
    <row r="62" spans="1:5" x14ac:dyDescent="0.2">
      <c r="A62" s="1">
        <v>4</v>
      </c>
      <c r="B62" s="4" t="s">
        <v>303</v>
      </c>
      <c r="C62" s="1" t="s">
        <v>4</v>
      </c>
      <c r="D62" s="1">
        <v>222316014</v>
      </c>
      <c r="E62" s="2" t="s">
        <v>267</v>
      </c>
    </row>
    <row r="63" spans="1:5" x14ac:dyDescent="0.2">
      <c r="A63" s="1">
        <v>5</v>
      </c>
      <c r="B63" s="4" t="s">
        <v>304</v>
      </c>
      <c r="C63" s="1" t="s">
        <v>4</v>
      </c>
      <c r="D63" s="1">
        <v>222316020</v>
      </c>
      <c r="E63" s="2" t="s">
        <v>305</v>
      </c>
    </row>
    <row r="64" spans="1:5" x14ac:dyDescent="0.2">
      <c r="A64" s="1">
        <v>6</v>
      </c>
      <c r="B64" s="4" t="s">
        <v>306</v>
      </c>
      <c r="C64" s="1" t="s">
        <v>4</v>
      </c>
      <c r="D64" s="1">
        <v>222316026</v>
      </c>
      <c r="E64" s="2" t="s">
        <v>267</v>
      </c>
    </row>
    <row r="65" spans="1:5" x14ac:dyDescent="0.2">
      <c r="A65" s="1">
        <v>7</v>
      </c>
      <c r="B65" s="4" t="s">
        <v>397</v>
      </c>
      <c r="C65" s="1" t="s">
        <v>4</v>
      </c>
      <c r="D65" s="1">
        <v>222316033</v>
      </c>
      <c r="E65" s="2" t="s">
        <v>267</v>
      </c>
    </row>
    <row r="66" spans="1:5" x14ac:dyDescent="0.2">
      <c r="A66" s="1">
        <v>8</v>
      </c>
      <c r="B66" s="4" t="s">
        <v>307</v>
      </c>
      <c r="C66" s="1" t="s">
        <v>4</v>
      </c>
      <c r="D66" s="1">
        <v>222316035</v>
      </c>
      <c r="E66" s="2" t="s">
        <v>267</v>
      </c>
    </row>
    <row r="67" spans="1:5" x14ac:dyDescent="0.2">
      <c r="A67" s="1">
        <v>9</v>
      </c>
      <c r="B67" s="4" t="s">
        <v>308</v>
      </c>
      <c r="C67" s="1" t="s">
        <v>4</v>
      </c>
      <c r="D67" s="1">
        <v>222316038</v>
      </c>
      <c r="E67" s="2" t="s">
        <v>267</v>
      </c>
    </row>
    <row r="68" spans="1:5" x14ac:dyDescent="0.2">
      <c r="A68" s="1">
        <v>10</v>
      </c>
      <c r="B68" s="4" t="s">
        <v>309</v>
      </c>
      <c r="C68" s="1" t="s">
        <v>4</v>
      </c>
      <c r="D68" s="1">
        <v>222316040</v>
      </c>
      <c r="E68" s="2" t="s">
        <v>267</v>
      </c>
    </row>
    <row r="69" spans="1:5" x14ac:dyDescent="0.2">
      <c r="A69" s="1">
        <v>11</v>
      </c>
      <c r="B69" s="4" t="s">
        <v>310</v>
      </c>
      <c r="C69" s="1" t="s">
        <v>4</v>
      </c>
      <c r="D69" s="1">
        <v>222316043</v>
      </c>
      <c r="E69" s="2" t="s">
        <v>267</v>
      </c>
    </row>
    <row r="70" spans="1:5" x14ac:dyDescent="0.2">
      <c r="A70" s="1">
        <v>12</v>
      </c>
      <c r="B70" s="4" t="s">
        <v>311</v>
      </c>
      <c r="C70" s="1" t="s">
        <v>4</v>
      </c>
      <c r="D70" s="1">
        <v>222316044</v>
      </c>
      <c r="E70" s="2" t="s">
        <v>267</v>
      </c>
    </row>
    <row r="71" spans="1:5" x14ac:dyDescent="0.2">
      <c r="A71" s="1">
        <v>13</v>
      </c>
      <c r="B71" s="4" t="s">
        <v>312</v>
      </c>
      <c r="C71" s="1" t="s">
        <v>4</v>
      </c>
      <c r="D71" s="1">
        <v>222316055</v>
      </c>
      <c r="E71" s="2" t="s">
        <v>267</v>
      </c>
    </row>
    <row r="72" spans="1:5" x14ac:dyDescent="0.2">
      <c r="A72" s="1">
        <v>14</v>
      </c>
      <c r="B72" s="4" t="s">
        <v>404</v>
      </c>
      <c r="C72" s="1" t="s">
        <v>4</v>
      </c>
      <c r="D72" s="1">
        <v>222316071</v>
      </c>
      <c r="E72" s="2" t="s">
        <v>267</v>
      </c>
    </row>
    <row r="73" spans="1:5" x14ac:dyDescent="0.2">
      <c r="A73" s="1">
        <v>15</v>
      </c>
      <c r="B73" s="4" t="s">
        <v>313</v>
      </c>
      <c r="C73" s="1" t="s">
        <v>4</v>
      </c>
      <c r="D73" s="1">
        <v>222316078</v>
      </c>
      <c r="E73" s="2" t="s">
        <v>267</v>
      </c>
    </row>
    <row r="74" spans="1:5" x14ac:dyDescent="0.2">
      <c r="A74" s="1">
        <v>16</v>
      </c>
      <c r="B74" s="4" t="s">
        <v>314</v>
      </c>
      <c r="C74" s="1" t="s">
        <v>4</v>
      </c>
      <c r="D74" s="1">
        <v>222316082</v>
      </c>
      <c r="E74" s="2" t="s">
        <v>267</v>
      </c>
    </row>
    <row r="75" spans="1:5" x14ac:dyDescent="0.2">
      <c r="A75" s="1">
        <v>17</v>
      </c>
      <c r="B75" s="4" t="s">
        <v>405</v>
      </c>
      <c r="C75" s="1" t="s">
        <v>4</v>
      </c>
      <c r="D75" s="1">
        <v>222316083</v>
      </c>
      <c r="E75" s="2" t="s">
        <v>267</v>
      </c>
    </row>
    <row r="76" spans="1:5" x14ac:dyDescent="0.2">
      <c r="A76" s="1">
        <v>18</v>
      </c>
      <c r="B76" s="4" t="s">
        <v>315</v>
      </c>
      <c r="C76" s="1" t="s">
        <v>4</v>
      </c>
      <c r="D76" s="1">
        <v>222316085</v>
      </c>
      <c r="E76" s="2" t="s">
        <v>267</v>
      </c>
    </row>
    <row r="77" spans="1:5" x14ac:dyDescent="0.2">
      <c r="A77" s="1">
        <v>19</v>
      </c>
      <c r="B77" s="4" t="s">
        <v>316</v>
      </c>
      <c r="C77" s="1" t="s">
        <v>4</v>
      </c>
      <c r="D77" s="1">
        <v>222316086</v>
      </c>
      <c r="E77" s="2" t="s">
        <v>267</v>
      </c>
    </row>
    <row r="78" spans="1:5" x14ac:dyDescent="0.2">
      <c r="A78" s="1">
        <v>20</v>
      </c>
      <c r="B78" s="4" t="s">
        <v>317</v>
      </c>
      <c r="C78" s="1" t="s">
        <v>4</v>
      </c>
      <c r="D78" s="1">
        <v>222316087</v>
      </c>
      <c r="E78" s="2" t="s">
        <v>267</v>
      </c>
    </row>
    <row r="79" spans="1:5" x14ac:dyDescent="0.2">
      <c r="A79" s="1">
        <v>21</v>
      </c>
      <c r="B79" s="4" t="s">
        <v>318</v>
      </c>
      <c r="C79" s="1" t="s">
        <v>4</v>
      </c>
      <c r="D79" s="1">
        <v>222316089</v>
      </c>
      <c r="E79" s="2" t="s">
        <v>267</v>
      </c>
    </row>
    <row r="80" spans="1:5" x14ac:dyDescent="0.2">
      <c r="A80" s="1">
        <v>22</v>
      </c>
      <c r="B80" s="4" t="s">
        <v>319</v>
      </c>
      <c r="C80" s="1" t="s">
        <v>4</v>
      </c>
      <c r="D80" s="1">
        <v>222316090</v>
      </c>
      <c r="E80" s="2" t="s">
        <v>267</v>
      </c>
    </row>
    <row r="81" spans="1:6" x14ac:dyDescent="0.2">
      <c r="A81" s="1">
        <v>23</v>
      </c>
      <c r="B81" s="4" t="s">
        <v>406</v>
      </c>
      <c r="C81" s="1" t="s">
        <v>4</v>
      </c>
      <c r="D81" s="1">
        <v>222316100</v>
      </c>
      <c r="E81" s="2" t="s">
        <v>267</v>
      </c>
    </row>
    <row r="82" spans="1:6" x14ac:dyDescent="0.2">
      <c r="A82" s="1">
        <v>24</v>
      </c>
      <c r="B82" s="4" t="s">
        <v>320</v>
      </c>
      <c r="C82" s="1" t="s">
        <v>3</v>
      </c>
      <c r="D82" s="1">
        <v>222316102</v>
      </c>
      <c r="E82" s="2" t="s">
        <v>267</v>
      </c>
    </row>
    <row r="83" spans="1:6" x14ac:dyDescent="0.2">
      <c r="A83" s="1">
        <v>25</v>
      </c>
      <c r="B83" s="4" t="s">
        <v>321</v>
      </c>
      <c r="C83" s="1" t="s">
        <v>4</v>
      </c>
      <c r="D83" s="1">
        <v>222316107</v>
      </c>
      <c r="E83" s="2" t="s">
        <v>267</v>
      </c>
    </row>
    <row r="84" spans="1:6" x14ac:dyDescent="0.2">
      <c r="A84" s="1">
        <v>26</v>
      </c>
      <c r="B84" s="4" t="s">
        <v>322</v>
      </c>
      <c r="C84" s="1" t="s">
        <v>4</v>
      </c>
      <c r="D84" s="1">
        <v>222316108</v>
      </c>
      <c r="E84" s="2" t="s">
        <v>267</v>
      </c>
    </row>
    <row r="85" spans="1:6" x14ac:dyDescent="0.2">
      <c r="A85" s="1">
        <v>27</v>
      </c>
      <c r="B85" s="4" t="s">
        <v>323</v>
      </c>
      <c r="C85" s="1" t="s">
        <v>4</v>
      </c>
      <c r="D85" s="1">
        <v>222316112</v>
      </c>
      <c r="E85" s="17" t="s">
        <v>267</v>
      </c>
    </row>
    <row r="86" spans="1:6" x14ac:dyDescent="0.2">
      <c r="A86" s="1">
        <v>28</v>
      </c>
      <c r="B86" s="4" t="s">
        <v>324</v>
      </c>
      <c r="C86" s="1" t="s">
        <v>4</v>
      </c>
      <c r="D86" s="1">
        <v>222316118</v>
      </c>
      <c r="E86" s="2" t="s">
        <v>267</v>
      </c>
    </row>
    <row r="87" spans="1:6" x14ac:dyDescent="0.2">
      <c r="A87" s="1">
        <v>29</v>
      </c>
      <c r="B87" s="4" t="s">
        <v>325</v>
      </c>
      <c r="C87" s="1" t="s">
        <v>4</v>
      </c>
      <c r="D87" s="1">
        <v>222316129</v>
      </c>
      <c r="E87" s="2" t="s">
        <v>267</v>
      </c>
    </row>
    <row r="88" spans="1:6" x14ac:dyDescent="0.2">
      <c r="A88" s="1">
        <v>30</v>
      </c>
      <c r="B88" s="4" t="s">
        <v>326</v>
      </c>
      <c r="C88" s="1" t="s">
        <v>3</v>
      </c>
      <c r="D88" s="1">
        <v>222316131</v>
      </c>
      <c r="E88" s="17" t="s">
        <v>267</v>
      </c>
    </row>
    <row r="89" spans="1:6" x14ac:dyDescent="0.2">
      <c r="A89" s="1">
        <v>31</v>
      </c>
      <c r="B89" s="4" t="s">
        <v>327</v>
      </c>
      <c r="C89" s="1" t="s">
        <v>4</v>
      </c>
      <c r="D89" s="1">
        <v>222316132</v>
      </c>
      <c r="E89" s="2" t="s">
        <v>267</v>
      </c>
    </row>
    <row r="90" spans="1:6" x14ac:dyDescent="0.2">
      <c r="A90" s="1">
        <v>32</v>
      </c>
      <c r="B90" s="4" t="s">
        <v>328</v>
      </c>
      <c r="C90" s="1" t="s">
        <v>3</v>
      </c>
      <c r="D90" s="1">
        <v>222316135</v>
      </c>
      <c r="E90" s="2" t="s">
        <v>267</v>
      </c>
    </row>
    <row r="91" spans="1:6" x14ac:dyDescent="0.2">
      <c r="A91" s="1">
        <v>33</v>
      </c>
      <c r="B91" s="4" t="s">
        <v>329</v>
      </c>
      <c r="C91" s="1" t="s">
        <v>4</v>
      </c>
      <c r="D91" s="1">
        <v>222316139</v>
      </c>
      <c r="E91" s="2" t="s">
        <v>267</v>
      </c>
    </row>
    <row r="92" spans="1:6" x14ac:dyDescent="0.2">
      <c r="A92" s="1">
        <v>34</v>
      </c>
      <c r="B92" s="4" t="s">
        <v>330</v>
      </c>
      <c r="C92" s="1" t="s">
        <v>4</v>
      </c>
      <c r="D92" s="1">
        <v>222316150</v>
      </c>
      <c r="E92" s="2" t="s">
        <v>267</v>
      </c>
    </row>
    <row r="93" spans="1:6" x14ac:dyDescent="0.2">
      <c r="A93" s="1">
        <v>35</v>
      </c>
      <c r="B93" s="4"/>
      <c r="C93" s="1"/>
      <c r="D93" s="1"/>
      <c r="E93" s="2" t="s">
        <v>267</v>
      </c>
      <c r="F93" s="15"/>
    </row>
    <row r="94" spans="1:6" x14ac:dyDescent="0.2">
      <c r="A94" s="1">
        <v>36</v>
      </c>
      <c r="B94" s="4"/>
      <c r="C94" s="1"/>
      <c r="D94" s="1"/>
      <c r="E94" s="2" t="s">
        <v>267</v>
      </c>
    </row>
    <row r="95" spans="1:6" x14ac:dyDescent="0.2">
      <c r="A95" s="1">
        <v>37</v>
      </c>
      <c r="B95" s="4"/>
      <c r="C95" s="1"/>
      <c r="D95" s="1"/>
      <c r="E95" s="2" t="s">
        <v>267</v>
      </c>
    </row>
    <row r="96" spans="1:6" x14ac:dyDescent="0.2">
      <c r="A96" s="1">
        <v>38</v>
      </c>
      <c r="B96" s="4"/>
      <c r="C96" s="1"/>
      <c r="D96" s="2"/>
      <c r="E96" s="2"/>
    </row>
    <row r="97" spans="1:5" x14ac:dyDescent="0.2">
      <c r="A97" s="1">
        <v>39</v>
      </c>
      <c r="B97" s="4"/>
      <c r="C97" s="1"/>
      <c r="D97" s="2"/>
      <c r="E97" s="2"/>
    </row>
    <row r="98" spans="1:5" x14ac:dyDescent="0.2">
      <c r="A98" s="1">
        <v>40</v>
      </c>
      <c r="B98" s="4"/>
      <c r="C98" s="1"/>
      <c r="D98" s="2"/>
      <c r="E98" s="2"/>
    </row>
    <row r="101" spans="1:5" ht="15.75" x14ac:dyDescent="0.2">
      <c r="B101" s="11" t="s">
        <v>11</v>
      </c>
      <c r="C101" s="12">
        <f>COUNTIF(C59:C98,"L")</f>
        <v>31</v>
      </c>
      <c r="E101" s="3" t="s">
        <v>5</v>
      </c>
    </row>
    <row r="102" spans="1:5" ht="15.75" x14ac:dyDescent="0.2">
      <c r="B102" s="11" t="s">
        <v>12</v>
      </c>
      <c r="C102" s="12">
        <f>COUNTIF(C59:C98,"P")</f>
        <v>3</v>
      </c>
      <c r="E102" s="3" t="s">
        <v>6</v>
      </c>
    </row>
    <row r="103" spans="1:5" ht="15.75" x14ac:dyDescent="0.2">
      <c r="B103" s="13" t="s">
        <v>420</v>
      </c>
      <c r="C103" s="14">
        <f>SUM(C101:C102)</f>
        <v>34</v>
      </c>
      <c r="E103" s="3"/>
    </row>
    <row r="104" spans="1:5" x14ac:dyDescent="0.2">
      <c r="E104" s="3"/>
    </row>
    <row r="105" spans="1:5" x14ac:dyDescent="0.2">
      <c r="E105" s="3"/>
    </row>
    <row r="106" spans="1:5" x14ac:dyDescent="0.2">
      <c r="E106" s="6" t="s">
        <v>7</v>
      </c>
    </row>
    <row r="107" spans="1:5" ht="15.75" x14ac:dyDescent="0.2">
      <c r="A107" s="19" t="s">
        <v>416</v>
      </c>
      <c r="B107" s="19"/>
      <c r="C107" s="19"/>
      <c r="D107" s="19"/>
      <c r="E107" s="19"/>
    </row>
    <row r="108" spans="1:5" ht="15.75" x14ac:dyDescent="0.2">
      <c r="A108" s="20" t="s">
        <v>22</v>
      </c>
      <c r="B108" s="20"/>
      <c r="C108" s="20"/>
      <c r="D108" s="20"/>
      <c r="E108" s="20"/>
    </row>
    <row r="109" spans="1:5" x14ac:dyDescent="0.2">
      <c r="A109" s="3"/>
      <c r="B109" s="5"/>
      <c r="C109" s="3"/>
      <c r="D109" s="5"/>
      <c r="E109" s="5"/>
    </row>
    <row r="110" spans="1:5" x14ac:dyDescent="0.2">
      <c r="A110" s="3"/>
      <c r="B110" s="5"/>
      <c r="C110" s="3"/>
      <c r="D110" s="5"/>
      <c r="E110" s="5"/>
    </row>
    <row r="111" spans="1:5" ht="30" x14ac:dyDescent="0.2">
      <c r="A111" s="8" t="s">
        <v>0</v>
      </c>
      <c r="B111" s="8" t="s">
        <v>1</v>
      </c>
      <c r="C111" s="8" t="s">
        <v>2</v>
      </c>
      <c r="D111" s="10" t="s">
        <v>9</v>
      </c>
      <c r="E111" s="10" t="s">
        <v>10</v>
      </c>
    </row>
    <row r="112" spans="1:5" x14ac:dyDescent="0.2">
      <c r="A112" s="1">
        <v>1</v>
      </c>
      <c r="B112" s="4" t="s">
        <v>331</v>
      </c>
      <c r="C112" s="1" t="s">
        <v>3</v>
      </c>
      <c r="D112" s="1">
        <v>222316016</v>
      </c>
      <c r="E112" s="2" t="s">
        <v>267</v>
      </c>
    </row>
    <row r="113" spans="1:5" x14ac:dyDescent="0.2">
      <c r="A113" s="1">
        <v>2</v>
      </c>
      <c r="B113" s="4" t="s">
        <v>332</v>
      </c>
      <c r="C113" s="1" t="s">
        <v>3</v>
      </c>
      <c r="D113" s="1">
        <v>222316023</v>
      </c>
      <c r="E113" s="2" t="s">
        <v>267</v>
      </c>
    </row>
    <row r="114" spans="1:5" x14ac:dyDescent="0.2">
      <c r="A114" s="1">
        <v>3</v>
      </c>
      <c r="B114" s="4" t="s">
        <v>333</v>
      </c>
      <c r="C114" s="1" t="s">
        <v>3</v>
      </c>
      <c r="D114" s="1">
        <v>222316024</v>
      </c>
      <c r="E114" s="2" t="s">
        <v>267</v>
      </c>
    </row>
    <row r="115" spans="1:5" x14ac:dyDescent="0.2">
      <c r="A115" s="1">
        <v>4</v>
      </c>
      <c r="B115" s="4" t="s">
        <v>334</v>
      </c>
      <c r="C115" s="1" t="s">
        <v>4</v>
      </c>
      <c r="D115" s="1">
        <v>222316028</v>
      </c>
      <c r="E115" s="2" t="s">
        <v>267</v>
      </c>
    </row>
    <row r="116" spans="1:5" x14ac:dyDescent="0.2">
      <c r="A116" s="1">
        <v>5</v>
      </c>
      <c r="B116" s="4" t="s">
        <v>335</v>
      </c>
      <c r="C116" s="1" t="s">
        <v>4</v>
      </c>
      <c r="D116" s="1">
        <v>222316036</v>
      </c>
      <c r="E116" s="2" t="s">
        <v>267</v>
      </c>
    </row>
    <row r="117" spans="1:5" x14ac:dyDescent="0.2">
      <c r="A117" s="1">
        <v>6</v>
      </c>
      <c r="B117" s="4" t="s">
        <v>336</v>
      </c>
      <c r="C117" s="1" t="s">
        <v>4</v>
      </c>
      <c r="D117" s="1">
        <v>222316049</v>
      </c>
      <c r="E117" s="2" t="s">
        <v>267</v>
      </c>
    </row>
    <row r="118" spans="1:5" x14ac:dyDescent="0.2">
      <c r="A118" s="1">
        <v>7</v>
      </c>
      <c r="B118" s="4" t="s">
        <v>337</v>
      </c>
      <c r="C118" s="1" t="s">
        <v>3</v>
      </c>
      <c r="D118" s="1">
        <v>222316059</v>
      </c>
      <c r="E118" s="2" t="s">
        <v>267</v>
      </c>
    </row>
    <row r="119" spans="1:5" x14ac:dyDescent="0.2">
      <c r="A119" s="1">
        <v>8</v>
      </c>
      <c r="B119" s="4" t="s">
        <v>407</v>
      </c>
      <c r="C119" s="1" t="s">
        <v>4</v>
      </c>
      <c r="D119" s="1">
        <v>222316061</v>
      </c>
      <c r="E119" s="2" t="s">
        <v>267</v>
      </c>
    </row>
    <row r="120" spans="1:5" x14ac:dyDescent="0.2">
      <c r="A120" s="1">
        <v>9</v>
      </c>
      <c r="B120" s="4" t="s">
        <v>338</v>
      </c>
      <c r="C120" s="1" t="s">
        <v>3</v>
      </c>
      <c r="D120" s="1">
        <v>222316062</v>
      </c>
      <c r="E120" s="2" t="s">
        <v>267</v>
      </c>
    </row>
    <row r="121" spans="1:5" x14ac:dyDescent="0.2">
      <c r="A121" s="1">
        <v>10</v>
      </c>
      <c r="B121" s="4" t="s">
        <v>339</v>
      </c>
      <c r="C121" s="1" t="s">
        <v>3</v>
      </c>
      <c r="D121" s="1">
        <v>222316065</v>
      </c>
      <c r="E121" s="2" t="s">
        <v>267</v>
      </c>
    </row>
    <row r="122" spans="1:5" x14ac:dyDescent="0.2">
      <c r="A122" s="1">
        <v>11</v>
      </c>
      <c r="B122" s="4" t="s">
        <v>340</v>
      </c>
      <c r="C122" s="1" t="s">
        <v>3</v>
      </c>
      <c r="D122" s="1">
        <v>222316067</v>
      </c>
      <c r="E122" s="2" t="s">
        <v>267</v>
      </c>
    </row>
    <row r="123" spans="1:5" x14ac:dyDescent="0.2">
      <c r="A123" s="1">
        <v>12</v>
      </c>
      <c r="B123" s="4" t="s">
        <v>341</v>
      </c>
      <c r="C123" s="1" t="s">
        <v>3</v>
      </c>
      <c r="D123" s="1">
        <v>222316068</v>
      </c>
      <c r="E123" s="2" t="s">
        <v>267</v>
      </c>
    </row>
    <row r="124" spans="1:5" x14ac:dyDescent="0.2">
      <c r="A124" s="1">
        <v>13</v>
      </c>
      <c r="B124" s="4" t="s">
        <v>342</v>
      </c>
      <c r="C124" s="1" t="s">
        <v>3</v>
      </c>
      <c r="D124" s="1">
        <v>222316070</v>
      </c>
      <c r="E124" s="2" t="s">
        <v>267</v>
      </c>
    </row>
    <row r="125" spans="1:5" x14ac:dyDescent="0.2">
      <c r="A125" s="1">
        <v>14</v>
      </c>
      <c r="B125" s="4" t="s">
        <v>343</v>
      </c>
      <c r="C125" s="1" t="s">
        <v>3</v>
      </c>
      <c r="D125" s="1">
        <v>222316072</v>
      </c>
      <c r="E125" s="2" t="s">
        <v>267</v>
      </c>
    </row>
    <row r="126" spans="1:5" x14ac:dyDescent="0.2">
      <c r="A126" s="1">
        <v>15</v>
      </c>
      <c r="B126" s="4" t="s">
        <v>344</v>
      </c>
      <c r="C126" s="1" t="s">
        <v>3</v>
      </c>
      <c r="D126" s="1">
        <v>222316075</v>
      </c>
      <c r="E126" s="2" t="s">
        <v>267</v>
      </c>
    </row>
    <row r="127" spans="1:5" x14ac:dyDescent="0.2">
      <c r="A127" s="1">
        <v>16</v>
      </c>
      <c r="B127" s="4" t="s">
        <v>345</v>
      </c>
      <c r="C127" s="1" t="s">
        <v>4</v>
      </c>
      <c r="D127" s="1">
        <v>222316088</v>
      </c>
      <c r="E127" s="2" t="s">
        <v>267</v>
      </c>
    </row>
    <row r="128" spans="1:5" x14ac:dyDescent="0.2">
      <c r="A128" s="1">
        <v>17</v>
      </c>
      <c r="B128" s="4" t="s">
        <v>408</v>
      </c>
      <c r="C128" s="1" t="s">
        <v>3</v>
      </c>
      <c r="D128" s="1">
        <v>222316092</v>
      </c>
      <c r="E128" s="2" t="s">
        <v>267</v>
      </c>
    </row>
    <row r="129" spans="1:5" x14ac:dyDescent="0.2">
      <c r="A129" s="1">
        <v>18</v>
      </c>
      <c r="B129" s="4" t="s">
        <v>409</v>
      </c>
      <c r="C129" s="1" t="s">
        <v>3</v>
      </c>
      <c r="D129" s="1">
        <v>222316095</v>
      </c>
      <c r="E129" s="2" t="s">
        <v>267</v>
      </c>
    </row>
    <row r="130" spans="1:5" x14ac:dyDescent="0.2">
      <c r="A130" s="1">
        <v>19</v>
      </c>
      <c r="B130" s="4" t="s">
        <v>410</v>
      </c>
      <c r="C130" s="1" t="s">
        <v>3</v>
      </c>
      <c r="D130" s="1">
        <v>222316097</v>
      </c>
      <c r="E130" s="2" t="s">
        <v>267</v>
      </c>
    </row>
    <row r="131" spans="1:5" x14ac:dyDescent="0.2">
      <c r="A131" s="1">
        <v>20</v>
      </c>
      <c r="B131" s="4" t="s">
        <v>346</v>
      </c>
      <c r="C131" s="1" t="s">
        <v>3</v>
      </c>
      <c r="D131" s="1">
        <v>222316098</v>
      </c>
      <c r="E131" s="2" t="s">
        <v>267</v>
      </c>
    </row>
    <row r="132" spans="1:5" x14ac:dyDescent="0.2">
      <c r="A132" s="1">
        <v>21</v>
      </c>
      <c r="B132" s="4" t="s">
        <v>347</v>
      </c>
      <c r="C132" s="1" t="s">
        <v>3</v>
      </c>
      <c r="D132" s="1">
        <v>222316099</v>
      </c>
      <c r="E132" s="2" t="s">
        <v>267</v>
      </c>
    </row>
    <row r="133" spans="1:5" x14ac:dyDescent="0.2">
      <c r="A133" s="1">
        <v>22</v>
      </c>
      <c r="B133" s="4" t="s">
        <v>348</v>
      </c>
      <c r="C133" s="1" t="s">
        <v>4</v>
      </c>
      <c r="D133" s="1">
        <v>222316106</v>
      </c>
      <c r="E133" s="2" t="s">
        <v>267</v>
      </c>
    </row>
    <row r="134" spans="1:5" x14ac:dyDescent="0.2">
      <c r="A134" s="1">
        <v>23</v>
      </c>
      <c r="B134" s="4" t="s">
        <v>349</v>
      </c>
      <c r="C134" s="1" t="s">
        <v>3</v>
      </c>
      <c r="D134" s="1">
        <v>222316111</v>
      </c>
      <c r="E134" s="2" t="s">
        <v>267</v>
      </c>
    </row>
    <row r="135" spans="1:5" x14ac:dyDescent="0.2">
      <c r="A135" s="1">
        <v>24</v>
      </c>
      <c r="B135" s="4" t="s">
        <v>350</v>
      </c>
      <c r="C135" s="1" t="s">
        <v>3</v>
      </c>
      <c r="D135" s="1">
        <v>222316119</v>
      </c>
      <c r="E135" s="2" t="s">
        <v>267</v>
      </c>
    </row>
    <row r="136" spans="1:5" x14ac:dyDescent="0.2">
      <c r="A136" s="1">
        <v>25</v>
      </c>
      <c r="B136" s="4" t="s">
        <v>411</v>
      </c>
      <c r="C136" s="1" t="s">
        <v>3</v>
      </c>
      <c r="D136" s="1">
        <v>222316125</v>
      </c>
      <c r="E136" s="2" t="s">
        <v>267</v>
      </c>
    </row>
    <row r="137" spans="1:5" x14ac:dyDescent="0.2">
      <c r="A137" s="1">
        <v>26</v>
      </c>
      <c r="B137" s="4" t="s">
        <v>351</v>
      </c>
      <c r="C137" s="1" t="s">
        <v>3</v>
      </c>
      <c r="D137" s="1">
        <v>222316127</v>
      </c>
      <c r="E137" s="2" t="s">
        <v>267</v>
      </c>
    </row>
    <row r="138" spans="1:5" x14ac:dyDescent="0.2">
      <c r="A138" s="1">
        <v>27</v>
      </c>
      <c r="B138" s="4" t="s">
        <v>352</v>
      </c>
      <c r="C138" s="1" t="s">
        <v>3</v>
      </c>
      <c r="D138" s="1">
        <v>222316134</v>
      </c>
      <c r="E138" s="2" t="s">
        <v>267</v>
      </c>
    </row>
    <row r="139" spans="1:5" x14ac:dyDescent="0.2">
      <c r="A139" s="1">
        <v>28</v>
      </c>
      <c r="B139" s="4" t="s">
        <v>353</v>
      </c>
      <c r="C139" s="1" t="s">
        <v>3</v>
      </c>
      <c r="D139" s="1">
        <v>222316137</v>
      </c>
      <c r="E139" s="2" t="s">
        <v>267</v>
      </c>
    </row>
    <row r="140" spans="1:5" x14ac:dyDescent="0.2">
      <c r="A140" s="1">
        <v>29</v>
      </c>
      <c r="B140" s="4" t="s">
        <v>354</v>
      </c>
      <c r="C140" s="1" t="s">
        <v>3</v>
      </c>
      <c r="D140" s="1">
        <v>222316140</v>
      </c>
      <c r="E140" s="2" t="s">
        <v>267</v>
      </c>
    </row>
    <row r="141" spans="1:5" x14ac:dyDescent="0.2">
      <c r="A141" s="1">
        <v>30</v>
      </c>
      <c r="B141" s="4" t="s">
        <v>355</v>
      </c>
      <c r="C141" s="1" t="s">
        <v>4</v>
      </c>
      <c r="D141" s="1">
        <v>222316142</v>
      </c>
      <c r="E141" s="2" t="s">
        <v>356</v>
      </c>
    </row>
    <row r="142" spans="1:5" x14ac:dyDescent="0.2">
      <c r="A142" s="1">
        <v>31</v>
      </c>
      <c r="B142" s="4" t="s">
        <v>357</v>
      </c>
      <c r="C142" s="1" t="s">
        <v>3</v>
      </c>
      <c r="D142" s="1">
        <v>222316147</v>
      </c>
      <c r="E142" s="2" t="s">
        <v>267</v>
      </c>
    </row>
    <row r="143" spans="1:5" x14ac:dyDescent="0.2">
      <c r="A143" s="1">
        <v>32</v>
      </c>
      <c r="B143" s="4" t="s">
        <v>358</v>
      </c>
      <c r="C143" s="1" t="s">
        <v>3</v>
      </c>
      <c r="D143" s="1">
        <v>222316151</v>
      </c>
      <c r="E143" s="2" t="s">
        <v>267</v>
      </c>
    </row>
    <row r="144" spans="1:5" x14ac:dyDescent="0.2">
      <c r="A144" s="1">
        <v>33</v>
      </c>
      <c r="B144" s="4"/>
      <c r="C144" s="1"/>
      <c r="D144" s="1"/>
      <c r="E144" s="2" t="s">
        <v>267</v>
      </c>
    </row>
    <row r="145" spans="1:5" x14ac:dyDescent="0.2">
      <c r="A145" s="1">
        <v>34</v>
      </c>
      <c r="B145" s="4"/>
      <c r="C145" s="1"/>
      <c r="D145" s="2"/>
      <c r="E145" s="2"/>
    </row>
    <row r="146" spans="1:5" x14ac:dyDescent="0.2">
      <c r="A146" s="1">
        <v>35</v>
      </c>
      <c r="B146" s="4"/>
      <c r="C146" s="1"/>
      <c r="D146" s="2"/>
      <c r="E146" s="2"/>
    </row>
    <row r="147" spans="1:5" x14ac:dyDescent="0.2">
      <c r="A147" s="1">
        <v>36</v>
      </c>
      <c r="B147" s="4"/>
      <c r="C147" s="1"/>
      <c r="D147" s="2"/>
      <c r="E147" s="2"/>
    </row>
    <row r="148" spans="1:5" x14ac:dyDescent="0.2">
      <c r="A148" s="1">
        <v>37</v>
      </c>
      <c r="B148" s="4"/>
      <c r="C148" s="1"/>
      <c r="D148" s="2"/>
      <c r="E148" s="2"/>
    </row>
    <row r="149" spans="1:5" x14ac:dyDescent="0.2">
      <c r="A149" s="1">
        <v>38</v>
      </c>
      <c r="B149" s="4"/>
      <c r="C149" s="1"/>
      <c r="D149" s="2"/>
      <c r="E149" s="2"/>
    </row>
    <row r="150" spans="1:5" x14ac:dyDescent="0.2">
      <c r="A150" s="1">
        <v>39</v>
      </c>
      <c r="B150" s="4"/>
      <c r="C150" s="1"/>
      <c r="D150" s="2"/>
      <c r="E150" s="2"/>
    </row>
    <row r="151" spans="1:5" x14ac:dyDescent="0.2">
      <c r="A151" s="1">
        <v>40</v>
      </c>
      <c r="B151" s="4"/>
      <c r="C151" s="1"/>
      <c r="D151" s="2"/>
      <c r="E151" s="2"/>
    </row>
    <row r="154" spans="1:5" ht="15.75" x14ac:dyDescent="0.2">
      <c r="B154" s="11" t="s">
        <v>11</v>
      </c>
      <c r="C154" s="12">
        <f>COUNTIF(C112:C151,"L")</f>
        <v>7</v>
      </c>
      <c r="E154" s="3" t="s">
        <v>5</v>
      </c>
    </row>
    <row r="155" spans="1:5" ht="15.75" x14ac:dyDescent="0.2">
      <c r="B155" s="11" t="s">
        <v>12</v>
      </c>
      <c r="C155" s="12">
        <f>COUNTIF(C112:C151,"P")</f>
        <v>25</v>
      </c>
      <c r="E155" s="3" t="s">
        <v>6</v>
      </c>
    </row>
    <row r="156" spans="1:5" ht="15.75" x14ac:dyDescent="0.2">
      <c r="B156" s="13" t="s">
        <v>23</v>
      </c>
      <c r="C156" s="14">
        <f>SUM(C154:C155)</f>
        <v>32</v>
      </c>
      <c r="E156" s="3"/>
    </row>
    <row r="157" spans="1:5" x14ac:dyDescent="0.2">
      <c r="E157" s="3"/>
    </row>
    <row r="158" spans="1:5" x14ac:dyDescent="0.2">
      <c r="E158" s="3"/>
    </row>
    <row r="159" spans="1:5" x14ac:dyDescent="0.2">
      <c r="E159" s="6" t="s">
        <v>7</v>
      </c>
    </row>
    <row r="160" spans="1:5" ht="15.75" x14ac:dyDescent="0.2">
      <c r="A160" s="19" t="s">
        <v>416</v>
      </c>
      <c r="B160" s="19"/>
      <c r="C160" s="19"/>
      <c r="D160" s="19"/>
      <c r="E160" s="19"/>
    </row>
    <row r="161" spans="1:5" ht="15.75" x14ac:dyDescent="0.2">
      <c r="A161" s="20" t="s">
        <v>421</v>
      </c>
      <c r="B161" s="20"/>
      <c r="C161" s="20"/>
      <c r="D161" s="20"/>
      <c r="E161" s="20"/>
    </row>
    <row r="162" spans="1:5" x14ac:dyDescent="0.2">
      <c r="A162" s="3"/>
      <c r="B162" s="5"/>
      <c r="C162" s="3"/>
      <c r="D162" s="5"/>
      <c r="E162" s="5"/>
    </row>
    <row r="163" spans="1:5" x14ac:dyDescent="0.2">
      <c r="A163" s="3"/>
      <c r="B163" s="5"/>
      <c r="C163" s="3"/>
      <c r="D163" s="5"/>
      <c r="E163" s="5"/>
    </row>
    <row r="164" spans="1:5" ht="30" x14ac:dyDescent="0.2">
      <c r="A164" s="8" t="s">
        <v>0</v>
      </c>
      <c r="B164" s="8" t="s">
        <v>1</v>
      </c>
      <c r="C164" s="8" t="s">
        <v>2</v>
      </c>
      <c r="D164" s="10" t="s">
        <v>9</v>
      </c>
      <c r="E164" s="10" t="s">
        <v>10</v>
      </c>
    </row>
    <row r="165" spans="1:5" x14ac:dyDescent="0.2">
      <c r="A165" s="1">
        <v>1</v>
      </c>
      <c r="B165" s="4" t="s">
        <v>359</v>
      </c>
      <c r="C165" s="1" t="s">
        <v>3</v>
      </c>
      <c r="D165" s="1">
        <v>222316006</v>
      </c>
      <c r="E165" s="2" t="s">
        <v>267</v>
      </c>
    </row>
    <row r="166" spans="1:5" x14ac:dyDescent="0.2">
      <c r="A166" s="1">
        <v>2</v>
      </c>
      <c r="B166" s="4" t="s">
        <v>360</v>
      </c>
      <c r="C166" s="1" t="s">
        <v>3</v>
      </c>
      <c r="D166" s="1">
        <v>222316007</v>
      </c>
      <c r="E166" s="2" t="s">
        <v>267</v>
      </c>
    </row>
    <row r="167" spans="1:5" x14ac:dyDescent="0.2">
      <c r="A167" s="1">
        <v>3</v>
      </c>
      <c r="B167" s="4" t="s">
        <v>412</v>
      </c>
      <c r="C167" s="1" t="s">
        <v>3</v>
      </c>
      <c r="D167" s="1">
        <v>222316009</v>
      </c>
      <c r="E167" s="2" t="s">
        <v>267</v>
      </c>
    </row>
    <row r="168" spans="1:5" x14ac:dyDescent="0.2">
      <c r="A168" s="1">
        <v>4</v>
      </c>
      <c r="B168" s="4" t="s">
        <v>361</v>
      </c>
      <c r="C168" s="1" t="s">
        <v>3</v>
      </c>
      <c r="D168" s="1">
        <v>222316017</v>
      </c>
      <c r="E168" s="2" t="s">
        <v>267</v>
      </c>
    </row>
    <row r="169" spans="1:5" x14ac:dyDescent="0.2">
      <c r="A169" s="1">
        <v>5</v>
      </c>
      <c r="B169" s="4" t="s">
        <v>362</v>
      </c>
      <c r="C169" s="1" t="s">
        <v>3</v>
      </c>
      <c r="D169" s="1">
        <v>222316021</v>
      </c>
      <c r="E169" s="2" t="s">
        <v>267</v>
      </c>
    </row>
    <row r="170" spans="1:5" x14ac:dyDescent="0.2">
      <c r="A170" s="1">
        <v>6</v>
      </c>
      <c r="B170" s="4" t="s">
        <v>363</v>
      </c>
      <c r="C170" s="1" t="s">
        <v>3</v>
      </c>
      <c r="D170" s="1">
        <v>222316025</v>
      </c>
      <c r="E170" s="2" t="s">
        <v>267</v>
      </c>
    </row>
    <row r="171" spans="1:5" x14ac:dyDescent="0.2">
      <c r="A171" s="1">
        <v>7</v>
      </c>
      <c r="B171" s="4" t="s">
        <v>364</v>
      </c>
      <c r="C171" s="1" t="s">
        <v>3</v>
      </c>
      <c r="D171" s="1">
        <v>222316032</v>
      </c>
      <c r="E171" s="2" t="s">
        <v>267</v>
      </c>
    </row>
    <row r="172" spans="1:5" x14ac:dyDescent="0.2">
      <c r="A172" s="1">
        <v>8</v>
      </c>
      <c r="B172" s="4" t="s">
        <v>365</v>
      </c>
      <c r="C172" s="1" t="s">
        <v>3</v>
      </c>
      <c r="D172" s="1">
        <v>222316046</v>
      </c>
      <c r="E172" s="2" t="s">
        <v>267</v>
      </c>
    </row>
    <row r="173" spans="1:5" x14ac:dyDescent="0.2">
      <c r="A173" s="1">
        <v>9</v>
      </c>
      <c r="B173" s="4" t="s">
        <v>366</v>
      </c>
      <c r="C173" s="1" t="s">
        <v>4</v>
      </c>
      <c r="D173" s="1">
        <v>222316048</v>
      </c>
      <c r="E173" s="2" t="s">
        <v>267</v>
      </c>
    </row>
    <row r="174" spans="1:5" x14ac:dyDescent="0.2">
      <c r="A174" s="1">
        <v>10</v>
      </c>
      <c r="B174" s="4" t="s">
        <v>367</v>
      </c>
      <c r="C174" s="1" t="s">
        <v>3</v>
      </c>
      <c r="D174" s="1">
        <v>222316050</v>
      </c>
      <c r="E174" s="2" t="s">
        <v>267</v>
      </c>
    </row>
    <row r="175" spans="1:5" x14ac:dyDescent="0.2">
      <c r="A175" s="1">
        <v>11</v>
      </c>
      <c r="B175" s="4" t="s">
        <v>26</v>
      </c>
      <c r="C175" s="1" t="s">
        <v>4</v>
      </c>
      <c r="D175" s="1">
        <v>222316051</v>
      </c>
      <c r="E175" s="2" t="s">
        <v>267</v>
      </c>
    </row>
    <row r="176" spans="1:5" x14ac:dyDescent="0.2">
      <c r="A176" s="1">
        <v>12</v>
      </c>
      <c r="B176" s="4" t="s">
        <v>368</v>
      </c>
      <c r="C176" s="1" t="s">
        <v>3</v>
      </c>
      <c r="D176" s="1">
        <v>222316052</v>
      </c>
      <c r="E176" s="2" t="s">
        <v>267</v>
      </c>
    </row>
    <row r="177" spans="1:5" x14ac:dyDescent="0.2">
      <c r="A177" s="1">
        <v>13</v>
      </c>
      <c r="B177" s="4" t="s">
        <v>369</v>
      </c>
      <c r="C177" s="1" t="s">
        <v>3</v>
      </c>
      <c r="D177" s="1">
        <v>222316054</v>
      </c>
      <c r="E177" s="2" t="s">
        <v>267</v>
      </c>
    </row>
    <row r="178" spans="1:5" x14ac:dyDescent="0.2">
      <c r="A178" s="1">
        <v>14</v>
      </c>
      <c r="B178" s="4" t="s">
        <v>370</v>
      </c>
      <c r="C178" s="1" t="s">
        <v>3</v>
      </c>
      <c r="D178" s="1">
        <v>222316057</v>
      </c>
      <c r="E178" s="2" t="s">
        <v>267</v>
      </c>
    </row>
    <row r="179" spans="1:5" x14ac:dyDescent="0.2">
      <c r="A179" s="1">
        <v>15</v>
      </c>
      <c r="B179" s="4" t="s">
        <v>371</v>
      </c>
      <c r="C179" s="1" t="s">
        <v>3</v>
      </c>
      <c r="D179" s="1">
        <v>222316060</v>
      </c>
      <c r="E179" s="2" t="s">
        <v>267</v>
      </c>
    </row>
    <row r="180" spans="1:5" x14ac:dyDescent="0.2">
      <c r="A180" s="1">
        <v>16</v>
      </c>
      <c r="B180" s="4" t="s">
        <v>372</v>
      </c>
      <c r="C180" s="1" t="s">
        <v>3</v>
      </c>
      <c r="D180" s="1">
        <v>222316066</v>
      </c>
      <c r="E180" s="2" t="s">
        <v>267</v>
      </c>
    </row>
    <row r="181" spans="1:5" x14ac:dyDescent="0.2">
      <c r="A181" s="1">
        <v>17</v>
      </c>
      <c r="B181" s="4" t="s">
        <v>373</v>
      </c>
      <c r="C181" s="1" t="s">
        <v>3</v>
      </c>
      <c r="D181" s="1">
        <v>222316069</v>
      </c>
      <c r="E181" s="2" t="s">
        <v>374</v>
      </c>
    </row>
    <row r="182" spans="1:5" x14ac:dyDescent="0.2">
      <c r="A182" s="1">
        <v>18</v>
      </c>
      <c r="B182" s="4" t="s">
        <v>375</v>
      </c>
      <c r="C182" s="1" t="s">
        <v>3</v>
      </c>
      <c r="D182" s="1">
        <v>222316073</v>
      </c>
      <c r="E182" s="2" t="s">
        <v>376</v>
      </c>
    </row>
    <row r="183" spans="1:5" x14ac:dyDescent="0.2">
      <c r="A183" s="1">
        <v>19</v>
      </c>
      <c r="B183" s="4" t="s">
        <v>377</v>
      </c>
      <c r="C183" s="1" t="s">
        <v>3</v>
      </c>
      <c r="D183" s="1">
        <v>222316093</v>
      </c>
      <c r="E183" s="2" t="s">
        <v>267</v>
      </c>
    </row>
    <row r="184" spans="1:5" x14ac:dyDescent="0.2">
      <c r="A184" s="1">
        <v>20</v>
      </c>
      <c r="B184" s="4" t="s">
        <v>378</v>
      </c>
      <c r="C184" s="1" t="s">
        <v>3</v>
      </c>
      <c r="D184" s="1">
        <v>222316096</v>
      </c>
      <c r="E184" s="2" t="s">
        <v>267</v>
      </c>
    </row>
    <row r="185" spans="1:5" x14ac:dyDescent="0.2">
      <c r="A185" s="1">
        <v>21</v>
      </c>
      <c r="B185" s="4" t="s">
        <v>379</v>
      </c>
      <c r="C185" s="1" t="s">
        <v>3</v>
      </c>
      <c r="D185" s="1">
        <v>222316101</v>
      </c>
      <c r="E185" s="2" t="s">
        <v>267</v>
      </c>
    </row>
    <row r="186" spans="1:5" x14ac:dyDescent="0.2">
      <c r="A186" s="1">
        <v>22</v>
      </c>
      <c r="B186" s="4" t="s">
        <v>380</v>
      </c>
      <c r="C186" s="1" t="s">
        <v>3</v>
      </c>
      <c r="D186" s="1">
        <v>222316109</v>
      </c>
      <c r="E186" s="2" t="s">
        <v>267</v>
      </c>
    </row>
    <row r="187" spans="1:5" x14ac:dyDescent="0.2">
      <c r="A187" s="1">
        <v>23</v>
      </c>
      <c r="B187" s="4" t="s">
        <v>381</v>
      </c>
      <c r="C187" s="1" t="s">
        <v>3</v>
      </c>
      <c r="D187" s="1">
        <v>222316117</v>
      </c>
      <c r="E187" s="2" t="s">
        <v>267</v>
      </c>
    </row>
    <row r="188" spans="1:5" x14ac:dyDescent="0.2">
      <c r="A188" s="1">
        <v>24</v>
      </c>
      <c r="B188" s="4" t="s">
        <v>382</v>
      </c>
      <c r="C188" s="1" t="s">
        <v>3</v>
      </c>
      <c r="D188" s="1">
        <v>222316123</v>
      </c>
      <c r="E188" s="2" t="s">
        <v>267</v>
      </c>
    </row>
    <row r="189" spans="1:5" x14ac:dyDescent="0.2">
      <c r="A189" s="1">
        <v>25</v>
      </c>
      <c r="B189" s="4" t="s">
        <v>383</v>
      </c>
      <c r="C189" s="1" t="s">
        <v>3</v>
      </c>
      <c r="D189" s="1">
        <v>222316124</v>
      </c>
      <c r="E189" s="2" t="s">
        <v>267</v>
      </c>
    </row>
    <row r="190" spans="1:5" x14ac:dyDescent="0.2">
      <c r="A190" s="1">
        <v>26</v>
      </c>
      <c r="B190" s="4" t="s">
        <v>384</v>
      </c>
      <c r="C190" s="1" t="s">
        <v>3</v>
      </c>
      <c r="D190" s="1">
        <v>222316128</v>
      </c>
      <c r="E190" s="2" t="s">
        <v>267</v>
      </c>
    </row>
    <row r="191" spans="1:5" x14ac:dyDescent="0.2">
      <c r="A191" s="1">
        <v>27</v>
      </c>
      <c r="B191" s="4" t="s">
        <v>385</v>
      </c>
      <c r="C191" s="1" t="s">
        <v>3</v>
      </c>
      <c r="D191" s="1">
        <v>222316133</v>
      </c>
      <c r="E191" s="2" t="s">
        <v>267</v>
      </c>
    </row>
    <row r="192" spans="1:5" x14ac:dyDescent="0.2">
      <c r="A192" s="1">
        <v>28</v>
      </c>
      <c r="B192" s="4" t="s">
        <v>386</v>
      </c>
      <c r="C192" s="1" t="s">
        <v>3</v>
      </c>
      <c r="D192" s="1">
        <v>222316136</v>
      </c>
      <c r="E192" s="2" t="s">
        <v>267</v>
      </c>
    </row>
    <row r="193" spans="1:6" x14ac:dyDescent="0.2">
      <c r="A193" s="1">
        <v>29</v>
      </c>
      <c r="B193" s="4" t="s">
        <v>387</v>
      </c>
      <c r="C193" s="1" t="s">
        <v>3</v>
      </c>
      <c r="D193" s="1">
        <v>222316141</v>
      </c>
      <c r="E193" s="2" t="s">
        <v>267</v>
      </c>
    </row>
    <row r="194" spans="1:6" x14ac:dyDescent="0.2">
      <c r="A194" s="1">
        <v>30</v>
      </c>
      <c r="B194" s="4" t="s">
        <v>388</v>
      </c>
      <c r="C194" s="1" t="s">
        <v>3</v>
      </c>
      <c r="D194" s="1">
        <v>222316143</v>
      </c>
      <c r="E194" s="2" t="s">
        <v>267</v>
      </c>
    </row>
    <row r="195" spans="1:6" x14ac:dyDescent="0.2">
      <c r="A195" s="1">
        <v>31</v>
      </c>
      <c r="B195" s="4" t="s">
        <v>389</v>
      </c>
      <c r="C195" s="1" t="s">
        <v>3</v>
      </c>
      <c r="D195" s="1">
        <v>222316144</v>
      </c>
      <c r="E195" s="2" t="s">
        <v>267</v>
      </c>
    </row>
    <row r="196" spans="1:6" x14ac:dyDescent="0.2">
      <c r="A196" s="1">
        <v>32</v>
      </c>
      <c r="B196" s="4" t="s">
        <v>390</v>
      </c>
      <c r="C196" s="1" t="s">
        <v>3</v>
      </c>
      <c r="D196" s="1">
        <v>222316148</v>
      </c>
      <c r="E196" s="2" t="s">
        <v>267</v>
      </c>
    </row>
    <row r="197" spans="1:6" x14ac:dyDescent="0.2">
      <c r="A197" s="1">
        <v>33</v>
      </c>
      <c r="B197" s="4" t="s">
        <v>391</v>
      </c>
      <c r="C197" s="1" t="s">
        <v>3</v>
      </c>
      <c r="D197" s="1">
        <v>222316149</v>
      </c>
      <c r="E197" s="2" t="s">
        <v>267</v>
      </c>
      <c r="F197" s="15"/>
    </row>
    <row r="198" spans="1:6" s="15" customFormat="1" x14ac:dyDescent="0.2">
      <c r="A198" s="1">
        <v>34</v>
      </c>
      <c r="B198" s="4" t="s">
        <v>392</v>
      </c>
      <c r="C198" s="1" t="s">
        <v>3</v>
      </c>
      <c r="D198" s="1">
        <v>222316152</v>
      </c>
      <c r="E198" s="2" t="s">
        <v>267</v>
      </c>
    </row>
    <row r="199" spans="1:6" x14ac:dyDescent="0.2">
      <c r="A199" s="1">
        <v>35</v>
      </c>
      <c r="B199" s="4" t="s">
        <v>393</v>
      </c>
      <c r="C199" s="1" t="s">
        <v>3</v>
      </c>
      <c r="D199" s="1">
        <v>222316154</v>
      </c>
      <c r="E199" s="2" t="s">
        <v>267</v>
      </c>
    </row>
    <row r="200" spans="1:6" x14ac:dyDescent="0.2">
      <c r="A200" s="1">
        <v>36</v>
      </c>
      <c r="B200" s="4" t="s">
        <v>394</v>
      </c>
      <c r="C200" s="1" t="s">
        <v>3</v>
      </c>
      <c r="D200" s="1">
        <v>222316155</v>
      </c>
      <c r="E200" s="2" t="s">
        <v>267</v>
      </c>
    </row>
    <row r="201" spans="1:6" x14ac:dyDescent="0.2">
      <c r="A201" s="1">
        <v>37</v>
      </c>
      <c r="B201" s="4" t="s">
        <v>395</v>
      </c>
      <c r="C201" s="1" t="s">
        <v>3</v>
      </c>
      <c r="D201" s="1">
        <v>222316156</v>
      </c>
      <c r="E201" s="2" t="s">
        <v>267</v>
      </c>
    </row>
    <row r="202" spans="1:6" x14ac:dyDescent="0.2">
      <c r="A202" s="1">
        <v>38</v>
      </c>
      <c r="B202" s="4" t="s">
        <v>396</v>
      </c>
      <c r="C202" s="1" t="s">
        <v>3</v>
      </c>
      <c r="D202" s="1">
        <v>222316157</v>
      </c>
      <c r="E202" s="2" t="s">
        <v>267</v>
      </c>
    </row>
    <row r="203" spans="1:6" x14ac:dyDescent="0.2">
      <c r="A203" s="1">
        <v>39</v>
      </c>
      <c r="B203" s="4"/>
      <c r="C203" s="1"/>
      <c r="D203" s="2"/>
      <c r="E203" s="2"/>
    </row>
    <row r="204" spans="1:6" x14ac:dyDescent="0.2">
      <c r="A204" s="1">
        <v>40</v>
      </c>
      <c r="B204" s="4"/>
      <c r="C204" s="1"/>
      <c r="D204" s="2"/>
      <c r="E204" s="2"/>
    </row>
    <row r="207" spans="1:6" ht="15.75" x14ac:dyDescent="0.2">
      <c r="B207" s="11" t="s">
        <v>11</v>
      </c>
      <c r="C207" s="12">
        <f>COUNTIF(C165:C204,"L")</f>
        <v>2</v>
      </c>
      <c r="E207" s="3" t="s">
        <v>5</v>
      </c>
    </row>
    <row r="208" spans="1:6" ht="15.75" x14ac:dyDescent="0.2">
      <c r="B208" s="11" t="s">
        <v>12</v>
      </c>
      <c r="C208" s="12">
        <f>COUNTIF(C165:C204,"P")</f>
        <v>36</v>
      </c>
      <c r="E208" s="3" t="s">
        <v>6</v>
      </c>
    </row>
    <row r="209" spans="2:5" ht="15.75" x14ac:dyDescent="0.2">
      <c r="B209" s="13" t="s">
        <v>422</v>
      </c>
      <c r="C209" s="14">
        <f>SUM(C207:C208)</f>
        <v>38</v>
      </c>
      <c r="E209" s="3"/>
    </row>
    <row r="210" spans="2:5" x14ac:dyDescent="0.2">
      <c r="E210" s="3"/>
    </row>
    <row r="211" spans="2:5" x14ac:dyDescent="0.2">
      <c r="E211" s="3"/>
    </row>
    <row r="212" spans="2:5" x14ac:dyDescent="0.2">
      <c r="E212" s="6" t="s">
        <v>7</v>
      </c>
    </row>
    <row r="215" spans="2:5" ht="15.75" x14ac:dyDescent="0.2">
      <c r="B215" s="11" t="s">
        <v>11</v>
      </c>
      <c r="C215" s="12">
        <f>C207+C154+C101+C48</f>
        <v>75</v>
      </c>
    </row>
    <row r="216" spans="2:5" ht="15.75" x14ac:dyDescent="0.2">
      <c r="B216" s="11" t="s">
        <v>12</v>
      </c>
      <c r="C216" s="12">
        <f>C208+C155+C102+C49</f>
        <v>66</v>
      </c>
    </row>
    <row r="217" spans="2:5" ht="15.75" x14ac:dyDescent="0.2">
      <c r="B217" s="13" t="s">
        <v>13</v>
      </c>
      <c r="C217" s="14">
        <f>SUM(C215:C216)</f>
        <v>141</v>
      </c>
    </row>
    <row r="220" spans="2:5" ht="15.75" x14ac:dyDescent="0.2">
      <c r="B220" s="11" t="s">
        <v>11</v>
      </c>
      <c r="C220" s="12">
        <f>C215+'X (Sepuluh)'!C215</f>
        <v>148</v>
      </c>
    </row>
    <row r="221" spans="2:5" ht="15.75" x14ac:dyDescent="0.2">
      <c r="B221" s="11" t="s">
        <v>12</v>
      </c>
      <c r="C221" s="12">
        <f>C216+'X (Sepuluh)'!C216</f>
        <v>140</v>
      </c>
    </row>
    <row r="222" spans="2:5" ht="15.75" x14ac:dyDescent="0.2">
      <c r="B222" s="13" t="s">
        <v>14</v>
      </c>
      <c r="C222" s="14">
        <f>SUM(C220:C221)</f>
        <v>288</v>
      </c>
    </row>
  </sheetData>
  <mergeCells count="8">
    <mergeCell ref="A107:E107"/>
    <mergeCell ref="A108:E108"/>
    <mergeCell ref="A160:E160"/>
    <mergeCell ref="A161:E161"/>
    <mergeCell ref="A1:E1"/>
    <mergeCell ref="A2:E2"/>
    <mergeCell ref="A54:E54"/>
    <mergeCell ref="A55:E55"/>
  </mergeCells>
  <printOptions horizontalCentered="1"/>
  <pageMargins left="0" right="0" top="1.7716535433070868" bottom="0.19685039370078741" header="0.31496062992125984" footer="0.31496062992125984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topLeftCell="A205" workbookViewId="0">
      <selection activeCell="D221" sqref="D221"/>
    </sheetView>
  </sheetViews>
  <sheetFormatPr defaultRowHeight="15" x14ac:dyDescent="0.2"/>
  <cols>
    <col min="1" max="1" width="4.85546875" style="7" customWidth="1"/>
    <col min="2" max="2" width="33.7109375" style="7" customWidth="1"/>
    <col min="3" max="3" width="4.7109375" style="7" bestFit="1" customWidth="1"/>
    <col min="4" max="5" width="25.7109375" style="7" customWidth="1"/>
    <col min="6" max="16384" width="9.140625" style="7"/>
  </cols>
  <sheetData>
    <row r="1" spans="1:5" ht="15.75" x14ac:dyDescent="0.2">
      <c r="A1" s="19" t="s">
        <v>416</v>
      </c>
      <c r="B1" s="19"/>
      <c r="C1" s="19"/>
      <c r="D1" s="19"/>
      <c r="E1" s="19"/>
    </row>
    <row r="2" spans="1:5" ht="15.75" x14ac:dyDescent="0.2">
      <c r="A2" s="20" t="s">
        <v>256</v>
      </c>
      <c r="B2" s="20"/>
      <c r="C2" s="20"/>
      <c r="D2" s="20"/>
      <c r="E2" s="20"/>
    </row>
    <row r="3" spans="1:5" x14ac:dyDescent="0.2">
      <c r="A3" s="3"/>
      <c r="B3" s="5"/>
      <c r="C3" s="3"/>
      <c r="D3" s="5"/>
      <c r="E3" s="5"/>
    </row>
    <row r="4" spans="1:5" x14ac:dyDescent="0.2">
      <c r="A4" s="3"/>
      <c r="B4" s="5"/>
      <c r="C4" s="3"/>
      <c r="D4" s="5"/>
      <c r="E4" s="5"/>
    </row>
    <row r="5" spans="1:5" s="9" customFormat="1" ht="30" x14ac:dyDescent="0.2">
      <c r="A5" s="8" t="s">
        <v>0</v>
      </c>
      <c r="B5" s="8" t="s">
        <v>1</v>
      </c>
      <c r="C5" s="8" t="s">
        <v>2</v>
      </c>
      <c r="D5" s="10" t="s">
        <v>9</v>
      </c>
      <c r="E5" s="10" t="s">
        <v>10</v>
      </c>
    </row>
    <row r="6" spans="1:5" x14ac:dyDescent="0.2">
      <c r="A6" s="1">
        <v>1</v>
      </c>
      <c r="B6" s="4" t="s">
        <v>28</v>
      </c>
      <c r="C6" s="1" t="s">
        <v>4</v>
      </c>
      <c r="D6" s="1">
        <v>212210005</v>
      </c>
      <c r="E6" s="1" t="s">
        <v>29</v>
      </c>
    </row>
    <row r="7" spans="1:5" x14ac:dyDescent="0.2">
      <c r="A7" s="1">
        <v>2</v>
      </c>
      <c r="B7" s="4" t="s">
        <v>30</v>
      </c>
      <c r="C7" s="1" t="s">
        <v>4</v>
      </c>
      <c r="D7" s="1">
        <v>212210006</v>
      </c>
      <c r="E7" s="2" t="s">
        <v>31</v>
      </c>
    </row>
    <row r="8" spans="1:5" x14ac:dyDescent="0.2">
      <c r="A8" s="1">
        <v>3</v>
      </c>
      <c r="B8" s="4" t="s">
        <v>32</v>
      </c>
      <c r="C8" s="1" t="s">
        <v>4</v>
      </c>
      <c r="D8" s="1">
        <v>212210012</v>
      </c>
      <c r="E8" s="2" t="s">
        <v>33</v>
      </c>
    </row>
    <row r="9" spans="1:5" x14ac:dyDescent="0.2">
      <c r="A9" s="1">
        <v>4</v>
      </c>
      <c r="B9" s="4" t="s">
        <v>34</v>
      </c>
      <c r="C9" s="1" t="s">
        <v>3</v>
      </c>
      <c r="D9" s="1">
        <v>212210017</v>
      </c>
      <c r="E9" s="1" t="s">
        <v>35</v>
      </c>
    </row>
    <row r="10" spans="1:5" x14ac:dyDescent="0.2">
      <c r="A10" s="1">
        <v>5</v>
      </c>
      <c r="B10" s="4" t="s">
        <v>36</v>
      </c>
      <c r="C10" s="1" t="s">
        <v>4</v>
      </c>
      <c r="D10" s="1">
        <v>212210019</v>
      </c>
      <c r="E10" s="2" t="s">
        <v>37</v>
      </c>
    </row>
    <row r="11" spans="1:5" x14ac:dyDescent="0.2">
      <c r="A11" s="1">
        <v>6</v>
      </c>
      <c r="B11" s="4" t="s">
        <v>38</v>
      </c>
      <c r="C11" s="1" t="s">
        <v>4</v>
      </c>
      <c r="D11" s="1">
        <v>212210020</v>
      </c>
      <c r="E11" s="1" t="s">
        <v>39</v>
      </c>
    </row>
    <row r="12" spans="1:5" x14ac:dyDescent="0.2">
      <c r="A12" s="1">
        <v>7</v>
      </c>
      <c r="B12" s="4" t="s">
        <v>40</v>
      </c>
      <c r="C12" s="1" t="s">
        <v>4</v>
      </c>
      <c r="D12" s="1">
        <v>212210031</v>
      </c>
      <c r="E12" s="1" t="s">
        <v>41</v>
      </c>
    </row>
    <row r="13" spans="1:5" x14ac:dyDescent="0.2">
      <c r="A13" s="1">
        <v>8</v>
      </c>
      <c r="B13" s="4" t="s">
        <v>42</v>
      </c>
      <c r="C13" s="1" t="s">
        <v>4</v>
      </c>
      <c r="D13" s="1">
        <v>212210034</v>
      </c>
      <c r="E13" s="2" t="s">
        <v>43</v>
      </c>
    </row>
    <row r="14" spans="1:5" x14ac:dyDescent="0.2">
      <c r="A14" s="1">
        <v>9</v>
      </c>
      <c r="B14" s="4" t="s">
        <v>44</v>
      </c>
      <c r="C14" s="1" t="s">
        <v>4</v>
      </c>
      <c r="D14" s="1">
        <v>212210035</v>
      </c>
      <c r="E14" s="1" t="s">
        <v>45</v>
      </c>
    </row>
    <row r="15" spans="1:5" x14ac:dyDescent="0.2">
      <c r="A15" s="1">
        <v>10</v>
      </c>
      <c r="B15" s="4" t="s">
        <v>46</v>
      </c>
      <c r="C15" s="1" t="s">
        <v>4</v>
      </c>
      <c r="D15" s="1">
        <v>212210037</v>
      </c>
      <c r="E15" s="1" t="s">
        <v>47</v>
      </c>
    </row>
    <row r="16" spans="1:5" x14ac:dyDescent="0.2">
      <c r="A16" s="1">
        <v>11</v>
      </c>
      <c r="B16" s="4" t="s">
        <v>48</v>
      </c>
      <c r="C16" s="1" t="s">
        <v>3</v>
      </c>
      <c r="D16" s="1">
        <v>212210041</v>
      </c>
      <c r="E16" s="1" t="s">
        <v>49</v>
      </c>
    </row>
    <row r="17" spans="1:6" x14ac:dyDescent="0.2">
      <c r="A17" s="1">
        <v>12</v>
      </c>
      <c r="B17" s="4" t="s">
        <v>50</v>
      </c>
      <c r="C17" s="1" t="s">
        <v>4</v>
      </c>
      <c r="D17" s="1">
        <v>212210044</v>
      </c>
      <c r="E17" s="1" t="s">
        <v>51</v>
      </c>
    </row>
    <row r="18" spans="1:6" x14ac:dyDescent="0.2">
      <c r="A18" s="1">
        <v>13</v>
      </c>
      <c r="B18" s="4" t="s">
        <v>52</v>
      </c>
      <c r="C18" s="1" t="s">
        <v>4</v>
      </c>
      <c r="D18" s="1">
        <v>212210052</v>
      </c>
      <c r="E18" s="1" t="s">
        <v>53</v>
      </c>
    </row>
    <row r="19" spans="1:6" x14ac:dyDescent="0.2">
      <c r="A19" s="1">
        <v>14</v>
      </c>
      <c r="B19" s="4" t="s">
        <v>54</v>
      </c>
      <c r="C19" s="1" t="s">
        <v>4</v>
      </c>
      <c r="D19" s="1">
        <v>212210056</v>
      </c>
      <c r="E19" s="1" t="s">
        <v>55</v>
      </c>
    </row>
    <row r="20" spans="1:6" x14ac:dyDescent="0.2">
      <c r="A20" s="1">
        <v>15</v>
      </c>
      <c r="B20" s="4" t="s">
        <v>56</v>
      </c>
      <c r="C20" s="1" t="s">
        <v>4</v>
      </c>
      <c r="D20" s="1">
        <v>212210057</v>
      </c>
      <c r="E20" s="1" t="s">
        <v>57</v>
      </c>
    </row>
    <row r="21" spans="1:6" x14ac:dyDescent="0.2">
      <c r="A21" s="1">
        <v>16</v>
      </c>
      <c r="B21" s="4" t="s">
        <v>58</v>
      </c>
      <c r="C21" s="1" t="s">
        <v>4</v>
      </c>
      <c r="D21" s="1">
        <v>212210059</v>
      </c>
      <c r="E21" s="2" t="s">
        <v>59</v>
      </c>
      <c r="F21" s="15"/>
    </row>
    <row r="22" spans="1:6" s="15" customFormat="1" x14ac:dyDescent="0.2">
      <c r="A22" s="1">
        <v>17</v>
      </c>
      <c r="B22" s="4" t="s">
        <v>398</v>
      </c>
      <c r="C22" s="1" t="s">
        <v>4</v>
      </c>
      <c r="D22" s="1">
        <v>222315158</v>
      </c>
      <c r="E22" s="1" t="s">
        <v>399</v>
      </c>
      <c r="F22" s="7" t="s">
        <v>400</v>
      </c>
    </row>
    <row r="23" spans="1:6" x14ac:dyDescent="0.2">
      <c r="A23" s="1">
        <v>18</v>
      </c>
      <c r="B23" s="4" t="s">
        <v>60</v>
      </c>
      <c r="C23" s="1" t="s">
        <v>4</v>
      </c>
      <c r="D23" s="1">
        <v>212210060</v>
      </c>
      <c r="E23" s="2" t="s">
        <v>61</v>
      </c>
    </row>
    <row r="24" spans="1:6" x14ac:dyDescent="0.2">
      <c r="A24" s="1">
        <v>19</v>
      </c>
      <c r="B24" s="4" t="s">
        <v>62</v>
      </c>
      <c r="C24" s="1" t="s">
        <v>4</v>
      </c>
      <c r="D24" s="1">
        <v>212210063</v>
      </c>
      <c r="E24" s="1" t="s">
        <v>63</v>
      </c>
    </row>
    <row r="25" spans="1:6" x14ac:dyDescent="0.2">
      <c r="A25" s="1">
        <v>20</v>
      </c>
      <c r="B25" s="4" t="s">
        <v>64</v>
      </c>
      <c r="C25" s="1" t="s">
        <v>4</v>
      </c>
      <c r="D25" s="1">
        <v>212210067</v>
      </c>
      <c r="E25" s="2" t="s">
        <v>65</v>
      </c>
    </row>
    <row r="26" spans="1:6" x14ac:dyDescent="0.2">
      <c r="A26" s="1">
        <v>21</v>
      </c>
      <c r="B26" s="4" t="s">
        <v>66</v>
      </c>
      <c r="C26" s="1" t="s">
        <v>4</v>
      </c>
      <c r="D26" s="1">
        <v>212210068</v>
      </c>
      <c r="E26" s="1" t="s">
        <v>67</v>
      </c>
    </row>
    <row r="27" spans="1:6" x14ac:dyDescent="0.2">
      <c r="A27" s="1">
        <v>22</v>
      </c>
      <c r="B27" s="4" t="s">
        <v>68</v>
      </c>
      <c r="C27" s="1" t="s">
        <v>4</v>
      </c>
      <c r="D27" s="1">
        <v>212210070</v>
      </c>
      <c r="E27" s="2" t="s">
        <v>69</v>
      </c>
    </row>
    <row r="28" spans="1:6" x14ac:dyDescent="0.2">
      <c r="A28" s="1">
        <v>23</v>
      </c>
      <c r="B28" s="4" t="s">
        <v>251</v>
      </c>
      <c r="C28" s="1" t="s">
        <v>4</v>
      </c>
      <c r="D28" s="1">
        <v>212210126</v>
      </c>
      <c r="E28" s="1" t="s">
        <v>252</v>
      </c>
      <c r="F28" s="7" t="s">
        <v>250</v>
      </c>
    </row>
    <row r="29" spans="1:6" x14ac:dyDescent="0.2">
      <c r="A29" s="1">
        <v>24</v>
      </c>
      <c r="B29" s="4" t="s">
        <v>70</v>
      </c>
      <c r="C29" s="1" t="s">
        <v>4</v>
      </c>
      <c r="D29" s="1">
        <v>212210074</v>
      </c>
      <c r="E29" s="1" t="s">
        <v>71</v>
      </c>
    </row>
    <row r="30" spans="1:6" x14ac:dyDescent="0.2">
      <c r="A30" s="1">
        <v>25</v>
      </c>
      <c r="B30" s="4" t="s">
        <v>72</v>
      </c>
      <c r="C30" s="1" t="s">
        <v>4</v>
      </c>
      <c r="D30" s="1">
        <v>212210075</v>
      </c>
      <c r="E30" s="1" t="s">
        <v>73</v>
      </c>
    </row>
    <row r="31" spans="1:6" x14ac:dyDescent="0.2">
      <c r="A31" s="1">
        <v>26</v>
      </c>
      <c r="B31" s="4" t="s">
        <v>74</v>
      </c>
      <c r="C31" s="1" t="s">
        <v>3</v>
      </c>
      <c r="D31" s="1">
        <v>212210081</v>
      </c>
      <c r="E31" s="1" t="s">
        <v>75</v>
      </c>
    </row>
    <row r="32" spans="1:6" x14ac:dyDescent="0.2">
      <c r="A32" s="1">
        <v>27</v>
      </c>
      <c r="B32" s="4" t="s">
        <v>76</v>
      </c>
      <c r="C32" s="1" t="s">
        <v>4</v>
      </c>
      <c r="D32" s="1">
        <v>212210089</v>
      </c>
      <c r="E32" s="2" t="s">
        <v>77</v>
      </c>
    </row>
    <row r="33" spans="1:5" x14ac:dyDescent="0.2">
      <c r="A33" s="1">
        <v>28</v>
      </c>
      <c r="B33" s="4" t="s">
        <v>78</v>
      </c>
      <c r="C33" s="1" t="s">
        <v>4</v>
      </c>
      <c r="D33" s="1">
        <v>212210097</v>
      </c>
      <c r="E33" s="2" t="s">
        <v>79</v>
      </c>
    </row>
    <row r="34" spans="1:5" x14ac:dyDescent="0.2">
      <c r="A34" s="1">
        <v>29</v>
      </c>
      <c r="B34" s="4" t="s">
        <v>80</v>
      </c>
      <c r="C34" s="1" t="s">
        <v>4</v>
      </c>
      <c r="D34" s="1">
        <v>212210099</v>
      </c>
      <c r="E34" s="2" t="s">
        <v>81</v>
      </c>
    </row>
    <row r="35" spans="1:5" x14ac:dyDescent="0.2">
      <c r="A35" s="1">
        <v>30</v>
      </c>
      <c r="B35" s="4" t="s">
        <v>82</v>
      </c>
      <c r="C35" s="1" t="s">
        <v>4</v>
      </c>
      <c r="D35" s="1">
        <v>212210102</v>
      </c>
      <c r="E35" s="2" t="s">
        <v>83</v>
      </c>
    </row>
    <row r="36" spans="1:5" x14ac:dyDescent="0.2">
      <c r="A36" s="1">
        <v>31</v>
      </c>
      <c r="B36" s="4" t="s">
        <v>84</v>
      </c>
      <c r="C36" s="1" t="s">
        <v>4</v>
      </c>
      <c r="D36" s="1">
        <v>212210105</v>
      </c>
      <c r="E36" s="1" t="s">
        <v>85</v>
      </c>
    </row>
    <row r="37" spans="1:5" x14ac:dyDescent="0.2">
      <c r="A37" s="1">
        <v>32</v>
      </c>
      <c r="B37" s="4" t="s">
        <v>86</v>
      </c>
      <c r="C37" s="1" t="s">
        <v>4</v>
      </c>
      <c r="D37" s="1">
        <v>212210109</v>
      </c>
      <c r="E37" s="1" t="s">
        <v>87</v>
      </c>
    </row>
    <row r="38" spans="1:5" x14ac:dyDescent="0.2">
      <c r="A38" s="1">
        <v>33</v>
      </c>
      <c r="B38" s="4" t="s">
        <v>88</v>
      </c>
      <c r="C38" s="1" t="s">
        <v>4</v>
      </c>
      <c r="D38" s="1">
        <v>212210121</v>
      </c>
      <c r="E38" s="1" t="s">
        <v>89</v>
      </c>
    </row>
    <row r="39" spans="1:5" x14ac:dyDescent="0.2">
      <c r="A39" s="1">
        <v>34</v>
      </c>
      <c r="B39" s="4"/>
      <c r="C39" s="1"/>
      <c r="D39" s="2"/>
      <c r="E39" s="1"/>
    </row>
    <row r="40" spans="1:5" x14ac:dyDescent="0.2">
      <c r="A40" s="1">
        <v>35</v>
      </c>
      <c r="B40" s="4"/>
      <c r="C40" s="1"/>
      <c r="D40" s="2"/>
      <c r="E40" s="1"/>
    </row>
    <row r="41" spans="1:5" x14ac:dyDescent="0.2">
      <c r="A41" s="1">
        <v>36</v>
      </c>
      <c r="B41" s="4"/>
      <c r="C41" s="1"/>
      <c r="D41" s="2"/>
      <c r="E41" s="1"/>
    </row>
    <row r="42" spans="1:5" x14ac:dyDescent="0.2">
      <c r="A42" s="1">
        <v>37</v>
      </c>
      <c r="B42" s="4"/>
      <c r="C42" s="1"/>
      <c r="D42" s="2"/>
      <c r="E42" s="1"/>
    </row>
    <row r="43" spans="1:5" x14ac:dyDescent="0.2">
      <c r="A43" s="1">
        <v>38</v>
      </c>
      <c r="B43" s="4"/>
      <c r="C43" s="1"/>
      <c r="D43" s="2"/>
      <c r="E43" s="1"/>
    </row>
    <row r="44" spans="1:5" x14ac:dyDescent="0.2">
      <c r="A44" s="1">
        <v>39</v>
      </c>
      <c r="B44" s="4"/>
      <c r="C44" s="1"/>
      <c r="D44" s="2"/>
      <c r="E44" s="1"/>
    </row>
    <row r="45" spans="1:5" x14ac:dyDescent="0.2">
      <c r="A45" s="1">
        <v>40</v>
      </c>
      <c r="B45" s="4"/>
      <c r="C45" s="1"/>
      <c r="D45" s="2"/>
      <c r="E45" s="1"/>
    </row>
    <row r="48" spans="1:5" ht="15.75" x14ac:dyDescent="0.2">
      <c r="B48" s="11" t="s">
        <v>11</v>
      </c>
      <c r="C48" s="12">
        <f>COUNTIF(C6:C45,"L")</f>
        <v>30</v>
      </c>
      <c r="E48" s="3" t="s">
        <v>5</v>
      </c>
    </row>
    <row r="49" spans="1:5" ht="15.75" x14ac:dyDescent="0.2">
      <c r="B49" s="11" t="s">
        <v>12</v>
      </c>
      <c r="C49" s="12">
        <f>COUNTIF(C6:C45,"P")</f>
        <v>3</v>
      </c>
      <c r="E49" s="3" t="s">
        <v>6</v>
      </c>
    </row>
    <row r="50" spans="1:5" ht="15.75" x14ac:dyDescent="0.2">
      <c r="B50" s="13" t="s">
        <v>257</v>
      </c>
      <c r="C50" s="14">
        <f>SUM(C48:C49)</f>
        <v>33</v>
      </c>
      <c r="E50" s="3"/>
    </row>
    <row r="51" spans="1:5" x14ac:dyDescent="0.2">
      <c r="E51" s="3"/>
    </row>
    <row r="52" spans="1:5" x14ac:dyDescent="0.2">
      <c r="E52" s="3"/>
    </row>
    <row r="53" spans="1:5" x14ac:dyDescent="0.2">
      <c r="E53" s="6" t="s">
        <v>7</v>
      </c>
    </row>
    <row r="54" spans="1:5" ht="15.75" x14ac:dyDescent="0.2">
      <c r="A54" s="19" t="s">
        <v>416</v>
      </c>
      <c r="B54" s="19"/>
      <c r="C54" s="19"/>
      <c r="D54" s="19"/>
      <c r="E54" s="19"/>
    </row>
    <row r="55" spans="1:5" ht="15.75" x14ac:dyDescent="0.2">
      <c r="A55" s="20" t="s">
        <v>8</v>
      </c>
      <c r="B55" s="20"/>
      <c r="C55" s="20"/>
      <c r="D55" s="20"/>
      <c r="E55" s="20"/>
    </row>
    <row r="56" spans="1:5" x14ac:dyDescent="0.2">
      <c r="A56" s="3"/>
      <c r="B56" s="5"/>
      <c r="C56" s="3"/>
      <c r="D56" s="5"/>
      <c r="E56" s="5"/>
    </row>
    <row r="57" spans="1:5" x14ac:dyDescent="0.2">
      <c r="A57" s="3"/>
      <c r="B57" s="5"/>
      <c r="C57" s="3"/>
      <c r="D57" s="5"/>
      <c r="E57" s="5"/>
    </row>
    <row r="58" spans="1:5" ht="30" x14ac:dyDescent="0.2">
      <c r="A58" s="8" t="s">
        <v>0</v>
      </c>
      <c r="B58" s="8" t="s">
        <v>1</v>
      </c>
      <c r="C58" s="8" t="s">
        <v>2</v>
      </c>
      <c r="D58" s="10" t="s">
        <v>9</v>
      </c>
      <c r="E58" s="10" t="s">
        <v>10</v>
      </c>
    </row>
    <row r="59" spans="1:5" x14ac:dyDescent="0.2">
      <c r="A59" s="1">
        <v>1</v>
      </c>
      <c r="B59" s="4" t="s">
        <v>90</v>
      </c>
      <c r="C59" s="1" t="s">
        <v>4</v>
      </c>
      <c r="D59" s="1">
        <v>212210002</v>
      </c>
      <c r="E59" s="2" t="s">
        <v>91</v>
      </c>
    </row>
    <row r="60" spans="1:5" x14ac:dyDescent="0.2">
      <c r="A60" s="1">
        <v>2</v>
      </c>
      <c r="B60" s="4" t="s">
        <v>92</v>
      </c>
      <c r="C60" s="1" t="s">
        <v>4</v>
      </c>
      <c r="D60" s="1">
        <v>212210003</v>
      </c>
      <c r="E60" s="2" t="s">
        <v>93</v>
      </c>
    </row>
    <row r="61" spans="1:5" x14ac:dyDescent="0.2">
      <c r="A61" s="1">
        <v>3</v>
      </c>
      <c r="B61" s="4" t="s">
        <v>94</v>
      </c>
      <c r="C61" s="1" t="s">
        <v>3</v>
      </c>
      <c r="D61" s="1">
        <v>212210008</v>
      </c>
      <c r="E61" s="2" t="s">
        <v>95</v>
      </c>
    </row>
    <row r="62" spans="1:5" x14ac:dyDescent="0.2">
      <c r="A62" s="1">
        <v>4</v>
      </c>
      <c r="B62" s="4" t="s">
        <v>96</v>
      </c>
      <c r="C62" s="1" t="s">
        <v>4</v>
      </c>
      <c r="D62" s="1">
        <v>212210009</v>
      </c>
      <c r="E62" s="1" t="s">
        <v>97</v>
      </c>
    </row>
    <row r="63" spans="1:5" x14ac:dyDescent="0.2">
      <c r="A63" s="1">
        <v>5</v>
      </c>
      <c r="B63" s="4" t="s">
        <v>98</v>
      </c>
      <c r="C63" s="1" t="s">
        <v>4</v>
      </c>
      <c r="D63" s="1">
        <v>212210014</v>
      </c>
      <c r="E63" s="1" t="s">
        <v>99</v>
      </c>
    </row>
    <row r="64" spans="1:5" x14ac:dyDescent="0.2">
      <c r="A64" s="1">
        <v>6</v>
      </c>
      <c r="B64" s="4" t="s">
        <v>100</v>
      </c>
      <c r="C64" s="1" t="s">
        <v>3</v>
      </c>
      <c r="D64" s="1">
        <v>212210016</v>
      </c>
      <c r="E64" s="1" t="s">
        <v>101</v>
      </c>
    </row>
    <row r="65" spans="1:6" x14ac:dyDescent="0.2">
      <c r="A65" s="1">
        <v>7</v>
      </c>
      <c r="B65" s="4" t="s">
        <v>253</v>
      </c>
      <c r="C65" s="1" t="s">
        <v>4</v>
      </c>
      <c r="D65" s="1">
        <v>212210127</v>
      </c>
      <c r="E65" s="16" t="s">
        <v>254</v>
      </c>
      <c r="F65" s="7" t="s">
        <v>255</v>
      </c>
    </row>
    <row r="66" spans="1:6" x14ac:dyDescent="0.2">
      <c r="A66" s="1">
        <v>8</v>
      </c>
      <c r="B66" s="4" t="s">
        <v>102</v>
      </c>
      <c r="C66" s="1" t="s">
        <v>4</v>
      </c>
      <c r="D66" s="1">
        <v>212210026</v>
      </c>
      <c r="E66" s="1" t="s">
        <v>103</v>
      </c>
    </row>
    <row r="67" spans="1:6" x14ac:dyDescent="0.2">
      <c r="A67" s="1">
        <v>9</v>
      </c>
      <c r="B67" s="4" t="s">
        <v>104</v>
      </c>
      <c r="C67" s="1" t="s">
        <v>3</v>
      </c>
      <c r="D67" s="1">
        <v>212210028</v>
      </c>
      <c r="E67" s="1" t="s">
        <v>105</v>
      </c>
    </row>
    <row r="68" spans="1:6" x14ac:dyDescent="0.2">
      <c r="A68" s="1">
        <v>10</v>
      </c>
      <c r="B68" s="4" t="s">
        <v>106</v>
      </c>
      <c r="C68" s="1" t="s">
        <v>4</v>
      </c>
      <c r="D68" s="1">
        <v>212210032</v>
      </c>
      <c r="E68" s="1" t="s">
        <v>107</v>
      </c>
    </row>
    <row r="69" spans="1:6" x14ac:dyDescent="0.2">
      <c r="A69" s="1">
        <v>11</v>
      </c>
      <c r="B69" s="4" t="s">
        <v>108</v>
      </c>
      <c r="C69" s="1" t="s">
        <v>3</v>
      </c>
      <c r="D69" s="1">
        <v>212210036</v>
      </c>
      <c r="E69" s="1" t="s">
        <v>109</v>
      </c>
    </row>
    <row r="70" spans="1:6" x14ac:dyDescent="0.2">
      <c r="A70" s="1">
        <v>12</v>
      </c>
      <c r="B70" s="4" t="s">
        <v>110</v>
      </c>
      <c r="C70" s="1" t="s">
        <v>4</v>
      </c>
      <c r="D70" s="1">
        <v>212210038</v>
      </c>
      <c r="E70" s="2" t="s">
        <v>111</v>
      </c>
    </row>
    <row r="71" spans="1:6" x14ac:dyDescent="0.2">
      <c r="A71" s="1">
        <v>13</v>
      </c>
      <c r="B71" s="4" t="s">
        <v>27</v>
      </c>
      <c r="C71" s="1" t="s">
        <v>3</v>
      </c>
      <c r="D71" s="1">
        <v>212210047</v>
      </c>
      <c r="E71" s="1" t="s">
        <v>112</v>
      </c>
    </row>
    <row r="72" spans="1:6" x14ac:dyDescent="0.2">
      <c r="A72" s="1">
        <v>14</v>
      </c>
      <c r="B72" s="4" t="s">
        <v>113</v>
      </c>
      <c r="C72" s="1" t="s">
        <v>4</v>
      </c>
      <c r="D72" s="1">
        <v>212210048</v>
      </c>
      <c r="E72" s="1" t="s">
        <v>114</v>
      </c>
    </row>
    <row r="73" spans="1:6" x14ac:dyDescent="0.2">
      <c r="A73" s="1">
        <v>15</v>
      </c>
      <c r="B73" s="4" t="s">
        <v>115</v>
      </c>
      <c r="C73" s="1" t="s">
        <v>4</v>
      </c>
      <c r="D73" s="1">
        <v>212210061</v>
      </c>
      <c r="E73" s="2" t="s">
        <v>116</v>
      </c>
    </row>
    <row r="74" spans="1:6" x14ac:dyDescent="0.2">
      <c r="A74" s="1">
        <v>16</v>
      </c>
      <c r="B74" s="4" t="s">
        <v>117</v>
      </c>
      <c r="C74" s="1" t="s">
        <v>4</v>
      </c>
      <c r="D74" s="1">
        <v>212210062</v>
      </c>
      <c r="E74" s="2" t="s">
        <v>118</v>
      </c>
    </row>
    <row r="75" spans="1:6" x14ac:dyDescent="0.2">
      <c r="A75" s="1">
        <v>17</v>
      </c>
      <c r="B75" s="4" t="s">
        <v>119</v>
      </c>
      <c r="C75" s="1" t="s">
        <v>4</v>
      </c>
      <c r="D75" s="1">
        <v>212210064</v>
      </c>
      <c r="E75" s="2" t="s">
        <v>120</v>
      </c>
    </row>
    <row r="76" spans="1:6" x14ac:dyDescent="0.2">
      <c r="A76" s="1">
        <v>18</v>
      </c>
      <c r="B76" s="4" t="s">
        <v>121</v>
      </c>
      <c r="C76" s="1" t="s">
        <v>4</v>
      </c>
      <c r="D76" s="1">
        <v>212210065</v>
      </c>
      <c r="E76" s="2" t="s">
        <v>122</v>
      </c>
    </row>
    <row r="77" spans="1:6" x14ac:dyDescent="0.2">
      <c r="A77" s="1">
        <v>19</v>
      </c>
      <c r="B77" s="4" t="s">
        <v>123</v>
      </c>
      <c r="C77" s="1" t="s">
        <v>4</v>
      </c>
      <c r="D77" s="1">
        <v>212210066</v>
      </c>
      <c r="E77" s="2" t="s">
        <v>124</v>
      </c>
    </row>
    <row r="78" spans="1:6" x14ac:dyDescent="0.2">
      <c r="A78" s="1">
        <v>20</v>
      </c>
      <c r="B78" s="4" t="s">
        <v>125</v>
      </c>
      <c r="C78" s="1" t="s">
        <v>4</v>
      </c>
      <c r="D78" s="1">
        <v>212210069</v>
      </c>
      <c r="E78" s="1" t="s">
        <v>126</v>
      </c>
    </row>
    <row r="79" spans="1:6" x14ac:dyDescent="0.2">
      <c r="A79" s="1">
        <v>21</v>
      </c>
      <c r="B79" s="4" t="s">
        <v>127</v>
      </c>
      <c r="C79" s="1" t="s">
        <v>4</v>
      </c>
      <c r="D79" s="1">
        <v>212210073</v>
      </c>
      <c r="E79" s="1" t="s">
        <v>128</v>
      </c>
    </row>
    <row r="80" spans="1:6" x14ac:dyDescent="0.2">
      <c r="A80" s="1">
        <v>22</v>
      </c>
      <c r="B80" s="4" t="s">
        <v>129</v>
      </c>
      <c r="C80" s="1" t="s">
        <v>4</v>
      </c>
      <c r="D80" s="1">
        <v>212210076</v>
      </c>
      <c r="E80" s="2" t="s">
        <v>130</v>
      </c>
    </row>
    <row r="81" spans="1:6" x14ac:dyDescent="0.2">
      <c r="A81" s="1">
        <v>23</v>
      </c>
      <c r="B81" s="4" t="s">
        <v>131</v>
      </c>
      <c r="C81" s="1" t="s">
        <v>4</v>
      </c>
      <c r="D81" s="1">
        <v>212210093</v>
      </c>
      <c r="E81" s="2" t="s">
        <v>132</v>
      </c>
    </row>
    <row r="82" spans="1:6" x14ac:dyDescent="0.2">
      <c r="A82" s="1">
        <v>24</v>
      </c>
      <c r="B82" s="4" t="s">
        <v>133</v>
      </c>
      <c r="C82" s="1" t="s">
        <v>4</v>
      </c>
      <c r="D82" s="1">
        <v>212210096</v>
      </c>
      <c r="E82" s="2" t="s">
        <v>134</v>
      </c>
    </row>
    <row r="83" spans="1:6" x14ac:dyDescent="0.2">
      <c r="A83" s="1">
        <v>25</v>
      </c>
      <c r="B83" s="4" t="s">
        <v>135</v>
      </c>
      <c r="C83" s="1" t="s">
        <v>4</v>
      </c>
      <c r="D83" s="1">
        <v>212210101</v>
      </c>
      <c r="E83" s="2" t="s">
        <v>136</v>
      </c>
    </row>
    <row r="84" spans="1:6" x14ac:dyDescent="0.2">
      <c r="A84" s="1">
        <v>26</v>
      </c>
      <c r="B84" s="4" t="s">
        <v>137</v>
      </c>
      <c r="C84" s="1" t="s">
        <v>4</v>
      </c>
      <c r="D84" s="1">
        <v>212210103</v>
      </c>
      <c r="E84" s="1" t="s">
        <v>138</v>
      </c>
    </row>
    <row r="85" spans="1:6" x14ac:dyDescent="0.2">
      <c r="A85" s="1">
        <v>27</v>
      </c>
      <c r="B85" s="4" t="s">
        <v>414</v>
      </c>
      <c r="C85" s="1" t="s">
        <v>4</v>
      </c>
      <c r="D85" s="1">
        <v>222315159</v>
      </c>
      <c r="E85" s="1" t="s">
        <v>415</v>
      </c>
      <c r="F85" s="7" t="s">
        <v>413</v>
      </c>
    </row>
    <row r="86" spans="1:6" x14ac:dyDescent="0.2">
      <c r="A86" s="1">
        <v>28</v>
      </c>
      <c r="B86" s="4" t="s">
        <v>139</v>
      </c>
      <c r="C86" s="1" t="s">
        <v>4</v>
      </c>
      <c r="D86" s="1">
        <v>212210111</v>
      </c>
      <c r="E86" s="17" t="s">
        <v>140</v>
      </c>
    </row>
    <row r="87" spans="1:6" x14ac:dyDescent="0.2">
      <c r="A87" s="1">
        <v>29</v>
      </c>
      <c r="B87" s="4" t="s">
        <v>141</v>
      </c>
      <c r="C87" s="1" t="s">
        <v>3</v>
      </c>
      <c r="D87" s="1">
        <v>212210112</v>
      </c>
      <c r="E87" s="1" t="s">
        <v>142</v>
      </c>
    </row>
    <row r="88" spans="1:6" x14ac:dyDescent="0.2">
      <c r="A88" s="1">
        <v>30</v>
      </c>
      <c r="B88" s="4" t="s">
        <v>143</v>
      </c>
      <c r="C88" s="1" t="s">
        <v>3</v>
      </c>
      <c r="D88" s="1">
        <v>212210114</v>
      </c>
      <c r="E88" s="2" t="s">
        <v>144</v>
      </c>
    </row>
    <row r="89" spans="1:6" x14ac:dyDescent="0.2">
      <c r="A89" s="1">
        <v>31</v>
      </c>
      <c r="B89" s="4"/>
      <c r="C89" s="1"/>
      <c r="D89" s="2"/>
      <c r="E89" s="2"/>
    </row>
    <row r="90" spans="1:6" x14ac:dyDescent="0.2">
      <c r="A90" s="1">
        <v>32</v>
      </c>
      <c r="B90" s="4"/>
      <c r="C90" s="1"/>
      <c r="D90" s="2"/>
      <c r="E90" s="2"/>
    </row>
    <row r="91" spans="1:6" x14ac:dyDescent="0.2">
      <c r="A91" s="1">
        <v>33</v>
      </c>
      <c r="B91" s="4"/>
      <c r="C91" s="1"/>
      <c r="D91" s="2"/>
      <c r="E91" s="2"/>
    </row>
    <row r="92" spans="1:6" x14ac:dyDescent="0.2">
      <c r="A92" s="1">
        <v>34</v>
      </c>
      <c r="B92" s="4"/>
      <c r="C92" s="1"/>
      <c r="D92" s="2"/>
      <c r="E92" s="2"/>
    </row>
    <row r="93" spans="1:6" x14ac:dyDescent="0.2">
      <c r="A93" s="1">
        <v>35</v>
      </c>
      <c r="B93" s="4"/>
      <c r="C93" s="1"/>
      <c r="D93" s="2"/>
      <c r="E93" s="2"/>
      <c r="F93" s="15"/>
    </row>
    <row r="94" spans="1:6" x14ac:dyDescent="0.2">
      <c r="A94" s="1">
        <v>36</v>
      </c>
      <c r="B94" s="4"/>
      <c r="C94" s="1"/>
      <c r="D94" s="2"/>
      <c r="E94" s="2"/>
    </row>
    <row r="95" spans="1:6" x14ac:dyDescent="0.2">
      <c r="A95" s="1">
        <v>37</v>
      </c>
      <c r="B95" s="4"/>
      <c r="C95" s="1"/>
      <c r="D95" s="2"/>
      <c r="E95" s="2"/>
    </row>
    <row r="96" spans="1:6" x14ac:dyDescent="0.2">
      <c r="A96" s="1">
        <v>38</v>
      </c>
      <c r="B96" s="4"/>
      <c r="C96" s="1"/>
      <c r="D96" s="2"/>
      <c r="E96" s="2"/>
    </row>
    <row r="97" spans="1:5" x14ac:dyDescent="0.2">
      <c r="A97" s="1">
        <v>39</v>
      </c>
      <c r="B97" s="4"/>
      <c r="C97" s="1"/>
      <c r="D97" s="2"/>
      <c r="E97" s="2"/>
    </row>
    <row r="98" spans="1:5" x14ac:dyDescent="0.2">
      <c r="A98" s="1">
        <v>40</v>
      </c>
      <c r="B98" s="4"/>
      <c r="C98" s="1"/>
      <c r="D98" s="2"/>
      <c r="E98" s="2"/>
    </row>
    <row r="101" spans="1:5" ht="15.75" x14ac:dyDescent="0.2">
      <c r="B101" s="11" t="s">
        <v>11</v>
      </c>
      <c r="C101" s="12">
        <f>COUNTIF(C59:C98,"L")</f>
        <v>23</v>
      </c>
      <c r="E101" s="3" t="s">
        <v>5</v>
      </c>
    </row>
    <row r="102" spans="1:5" ht="15.75" x14ac:dyDescent="0.2">
      <c r="B102" s="11" t="s">
        <v>12</v>
      </c>
      <c r="C102" s="12">
        <f>COUNTIF(C59:C98,"P")</f>
        <v>7</v>
      </c>
      <c r="E102" s="3" t="s">
        <v>6</v>
      </c>
    </row>
    <row r="103" spans="1:5" ht="15.75" x14ac:dyDescent="0.2">
      <c r="B103" s="13" t="s">
        <v>15</v>
      </c>
      <c r="C103" s="14">
        <f>SUM(C101:C102)</f>
        <v>30</v>
      </c>
      <c r="E103" s="3"/>
    </row>
    <row r="104" spans="1:5" x14ac:dyDescent="0.2">
      <c r="E104" s="3"/>
    </row>
    <row r="105" spans="1:5" x14ac:dyDescent="0.2">
      <c r="E105" s="3"/>
    </row>
    <row r="106" spans="1:5" x14ac:dyDescent="0.2">
      <c r="E106" s="6" t="s">
        <v>7</v>
      </c>
    </row>
    <row r="107" spans="1:5" ht="15.75" x14ac:dyDescent="0.2">
      <c r="A107" s="19" t="s">
        <v>416</v>
      </c>
      <c r="B107" s="19"/>
      <c r="C107" s="19"/>
      <c r="D107" s="19"/>
      <c r="E107" s="19"/>
    </row>
    <row r="108" spans="1:5" ht="15.75" x14ac:dyDescent="0.2">
      <c r="A108" s="20" t="s">
        <v>24</v>
      </c>
      <c r="B108" s="20"/>
      <c r="C108" s="20"/>
      <c r="D108" s="20"/>
      <c r="E108" s="20"/>
    </row>
    <row r="109" spans="1:5" x14ac:dyDescent="0.2">
      <c r="A109" s="3"/>
      <c r="B109" s="5"/>
      <c r="C109" s="3"/>
      <c r="D109" s="5"/>
      <c r="E109" s="5"/>
    </row>
    <row r="110" spans="1:5" x14ac:dyDescent="0.2">
      <c r="A110" s="3"/>
      <c r="B110" s="5"/>
      <c r="C110" s="3"/>
      <c r="D110" s="5"/>
      <c r="E110" s="5"/>
    </row>
    <row r="111" spans="1:5" ht="30" x14ac:dyDescent="0.2">
      <c r="A111" s="8" t="s">
        <v>0</v>
      </c>
      <c r="B111" s="8" t="s">
        <v>1</v>
      </c>
      <c r="C111" s="8" t="s">
        <v>2</v>
      </c>
      <c r="D111" s="10" t="s">
        <v>9</v>
      </c>
      <c r="E111" s="10" t="s">
        <v>10</v>
      </c>
    </row>
    <row r="112" spans="1:5" x14ac:dyDescent="0.2">
      <c r="A112" s="1">
        <v>1</v>
      </c>
      <c r="B112" s="4" t="s">
        <v>145</v>
      </c>
      <c r="C112" s="1" t="s">
        <v>3</v>
      </c>
      <c r="D112" s="1">
        <v>212210001</v>
      </c>
      <c r="E112" s="2" t="s">
        <v>146</v>
      </c>
    </row>
    <row r="113" spans="1:6" x14ac:dyDescent="0.2">
      <c r="A113" s="1">
        <v>2</v>
      </c>
      <c r="B113" s="4" t="s">
        <v>147</v>
      </c>
      <c r="C113" s="1" t="s">
        <v>3</v>
      </c>
      <c r="D113" s="1">
        <v>212210010</v>
      </c>
      <c r="E113" s="16"/>
    </row>
    <row r="114" spans="1:6" x14ac:dyDescent="0.2">
      <c r="A114" s="1">
        <v>3</v>
      </c>
      <c r="B114" s="4" t="s">
        <v>148</v>
      </c>
      <c r="C114" s="1" t="s">
        <v>3</v>
      </c>
      <c r="D114" s="1">
        <v>212210011</v>
      </c>
      <c r="E114" s="2" t="s">
        <v>149</v>
      </c>
    </row>
    <row r="115" spans="1:6" x14ac:dyDescent="0.2">
      <c r="A115" s="1">
        <v>4</v>
      </c>
      <c r="B115" s="4" t="s">
        <v>150</v>
      </c>
      <c r="C115" s="1" t="s">
        <v>3</v>
      </c>
      <c r="D115" s="1">
        <v>212210022</v>
      </c>
      <c r="E115" s="1" t="s">
        <v>151</v>
      </c>
    </row>
    <row r="116" spans="1:6" x14ac:dyDescent="0.2">
      <c r="A116" s="1">
        <v>5</v>
      </c>
      <c r="B116" s="4" t="s">
        <v>248</v>
      </c>
      <c r="C116" s="1" t="s">
        <v>3</v>
      </c>
      <c r="D116" s="1">
        <v>212210125</v>
      </c>
      <c r="E116" s="1" t="s">
        <v>249</v>
      </c>
      <c r="F116" s="7" t="s">
        <v>250</v>
      </c>
    </row>
    <row r="117" spans="1:6" x14ac:dyDescent="0.2">
      <c r="A117" s="1">
        <v>6</v>
      </c>
      <c r="B117" s="4" t="s">
        <v>152</v>
      </c>
      <c r="C117" s="1" t="s">
        <v>3</v>
      </c>
      <c r="D117" s="1">
        <v>212210030</v>
      </c>
      <c r="E117" s="2" t="s">
        <v>153</v>
      </c>
    </row>
    <row r="118" spans="1:6" x14ac:dyDescent="0.2">
      <c r="A118" s="1">
        <v>7</v>
      </c>
      <c r="B118" s="4" t="s">
        <v>154</v>
      </c>
      <c r="C118" s="1" t="s">
        <v>3</v>
      </c>
      <c r="D118" s="1">
        <v>212210043</v>
      </c>
      <c r="E118" s="1" t="s">
        <v>155</v>
      </c>
    </row>
    <row r="119" spans="1:6" x14ac:dyDescent="0.2">
      <c r="A119" s="1">
        <v>8</v>
      </c>
      <c r="B119" s="4" t="s">
        <v>156</v>
      </c>
      <c r="C119" s="1" t="s">
        <v>3</v>
      </c>
      <c r="D119" s="1">
        <v>212210050</v>
      </c>
      <c r="E119" s="1" t="s">
        <v>157</v>
      </c>
    </row>
    <row r="120" spans="1:6" x14ac:dyDescent="0.2">
      <c r="A120" s="1">
        <v>9</v>
      </c>
      <c r="B120" s="4" t="s">
        <v>158</v>
      </c>
      <c r="C120" s="1" t="s">
        <v>3</v>
      </c>
      <c r="D120" s="1">
        <v>212210053</v>
      </c>
      <c r="E120" s="1" t="s">
        <v>159</v>
      </c>
    </row>
    <row r="121" spans="1:6" x14ac:dyDescent="0.2">
      <c r="A121" s="1">
        <v>10</v>
      </c>
      <c r="B121" s="4" t="s">
        <v>160</v>
      </c>
      <c r="C121" s="1" t="s">
        <v>4</v>
      </c>
      <c r="D121" s="1">
        <v>212210077</v>
      </c>
      <c r="E121" s="2" t="s">
        <v>161</v>
      </c>
    </row>
    <row r="122" spans="1:6" x14ac:dyDescent="0.2">
      <c r="A122" s="1">
        <v>11</v>
      </c>
      <c r="B122" s="4" t="s">
        <v>162</v>
      </c>
      <c r="C122" s="1" t="s">
        <v>3</v>
      </c>
      <c r="D122" s="1">
        <v>212210078</v>
      </c>
      <c r="E122" s="1" t="s">
        <v>163</v>
      </c>
    </row>
    <row r="123" spans="1:6" x14ac:dyDescent="0.2">
      <c r="A123" s="1">
        <v>12</v>
      </c>
      <c r="B123" s="4" t="s">
        <v>164</v>
      </c>
      <c r="C123" s="1" t="s">
        <v>4</v>
      </c>
      <c r="D123" s="1">
        <v>212210082</v>
      </c>
      <c r="E123" s="1" t="s">
        <v>165</v>
      </c>
    </row>
    <row r="124" spans="1:6" x14ac:dyDescent="0.2">
      <c r="A124" s="1">
        <v>13</v>
      </c>
      <c r="B124" s="4" t="s">
        <v>166</v>
      </c>
      <c r="C124" s="1" t="s">
        <v>3</v>
      </c>
      <c r="D124" s="1">
        <v>212210086</v>
      </c>
      <c r="E124" s="1" t="s">
        <v>167</v>
      </c>
    </row>
    <row r="125" spans="1:6" x14ac:dyDescent="0.2">
      <c r="A125" s="1">
        <v>14</v>
      </c>
      <c r="B125" s="4" t="s">
        <v>168</v>
      </c>
      <c r="C125" s="1" t="s">
        <v>3</v>
      </c>
      <c r="D125" s="1">
        <v>212210091</v>
      </c>
      <c r="E125" s="1" t="s">
        <v>169</v>
      </c>
    </row>
    <row r="126" spans="1:6" x14ac:dyDescent="0.2">
      <c r="A126" s="1">
        <v>15</v>
      </c>
      <c r="B126" s="4" t="s">
        <v>170</v>
      </c>
      <c r="C126" s="1" t="s">
        <v>3</v>
      </c>
      <c r="D126" s="1">
        <v>212210094</v>
      </c>
      <c r="E126" s="1" t="s">
        <v>171</v>
      </c>
    </row>
    <row r="127" spans="1:6" x14ac:dyDescent="0.2">
      <c r="A127" s="1">
        <v>16</v>
      </c>
      <c r="B127" s="4" t="s">
        <v>172</v>
      </c>
      <c r="C127" s="1" t="s">
        <v>4</v>
      </c>
      <c r="D127" s="1">
        <v>212210095</v>
      </c>
      <c r="E127" s="2" t="s">
        <v>173</v>
      </c>
    </row>
    <row r="128" spans="1:6" x14ac:dyDescent="0.2">
      <c r="A128" s="1">
        <v>17</v>
      </c>
      <c r="B128" s="4" t="s">
        <v>174</v>
      </c>
      <c r="C128" s="1" t="s">
        <v>3</v>
      </c>
      <c r="D128" s="1">
        <v>212210113</v>
      </c>
      <c r="E128" s="1" t="s">
        <v>175</v>
      </c>
    </row>
    <row r="129" spans="1:5" x14ac:dyDescent="0.2">
      <c r="A129" s="1">
        <v>18</v>
      </c>
      <c r="B129" s="4" t="s">
        <v>176</v>
      </c>
      <c r="C129" s="1" t="s">
        <v>4</v>
      </c>
      <c r="D129" s="1">
        <v>212210117</v>
      </c>
      <c r="E129" s="2" t="s">
        <v>177</v>
      </c>
    </row>
    <row r="130" spans="1:5" x14ac:dyDescent="0.2">
      <c r="A130" s="1">
        <v>19</v>
      </c>
      <c r="B130" s="4" t="s">
        <v>178</v>
      </c>
      <c r="C130" s="1" t="s">
        <v>3</v>
      </c>
      <c r="D130" s="1">
        <v>212210118</v>
      </c>
      <c r="E130" s="2" t="s">
        <v>179</v>
      </c>
    </row>
    <row r="131" spans="1:5" x14ac:dyDescent="0.2">
      <c r="A131" s="1">
        <v>20</v>
      </c>
      <c r="B131" s="4"/>
      <c r="C131" s="1"/>
      <c r="D131" s="1"/>
      <c r="E131" s="1"/>
    </row>
    <row r="132" spans="1:5" x14ac:dyDescent="0.2">
      <c r="A132" s="1">
        <v>21</v>
      </c>
      <c r="B132" s="4"/>
      <c r="C132" s="1"/>
      <c r="D132" s="1"/>
      <c r="E132" s="1"/>
    </row>
    <row r="133" spans="1:5" x14ac:dyDescent="0.2">
      <c r="A133" s="1">
        <v>22</v>
      </c>
      <c r="B133" s="4"/>
      <c r="C133" s="1"/>
      <c r="D133" s="1"/>
      <c r="E133" s="1"/>
    </row>
    <row r="134" spans="1:5" x14ac:dyDescent="0.2">
      <c r="A134" s="1">
        <v>23</v>
      </c>
      <c r="B134" s="4"/>
      <c r="C134" s="1"/>
      <c r="D134" s="1"/>
      <c r="E134" s="1"/>
    </row>
    <row r="135" spans="1:5" x14ac:dyDescent="0.2">
      <c r="A135" s="1">
        <v>24</v>
      </c>
      <c r="B135" s="4"/>
      <c r="C135" s="1"/>
      <c r="D135" s="1"/>
      <c r="E135" s="2"/>
    </row>
    <row r="136" spans="1:5" x14ac:dyDescent="0.2">
      <c r="A136" s="1">
        <v>25</v>
      </c>
      <c r="B136" s="4"/>
      <c r="C136" s="1"/>
      <c r="D136" s="1"/>
      <c r="E136" s="1"/>
    </row>
    <row r="137" spans="1:5" x14ac:dyDescent="0.2">
      <c r="A137" s="1">
        <v>26</v>
      </c>
      <c r="B137" s="4"/>
      <c r="C137" s="1"/>
      <c r="D137" s="1"/>
      <c r="E137" s="1"/>
    </row>
    <row r="138" spans="1:5" x14ac:dyDescent="0.2">
      <c r="A138" s="1">
        <v>27</v>
      </c>
      <c r="B138" s="4"/>
      <c r="C138" s="1"/>
      <c r="D138" s="1"/>
      <c r="E138" s="1"/>
    </row>
    <row r="139" spans="1:5" x14ac:dyDescent="0.2">
      <c r="A139" s="1">
        <v>28</v>
      </c>
      <c r="B139" s="4"/>
      <c r="C139" s="1"/>
      <c r="D139" s="1"/>
      <c r="E139" s="1"/>
    </row>
    <row r="140" spans="1:5" x14ac:dyDescent="0.2">
      <c r="A140" s="1">
        <v>29</v>
      </c>
      <c r="B140" s="4"/>
      <c r="C140" s="1"/>
      <c r="D140" s="1"/>
      <c r="E140" s="1"/>
    </row>
    <row r="141" spans="1:5" x14ac:dyDescent="0.2">
      <c r="A141" s="1">
        <v>30</v>
      </c>
      <c r="B141" s="4"/>
      <c r="C141" s="1"/>
      <c r="D141" s="1"/>
      <c r="E141" s="1"/>
    </row>
    <row r="142" spans="1:5" x14ac:dyDescent="0.2">
      <c r="A142" s="1">
        <v>31</v>
      </c>
      <c r="B142" s="4"/>
      <c r="C142" s="1"/>
      <c r="D142" s="1"/>
      <c r="E142" s="1"/>
    </row>
    <row r="143" spans="1:5" x14ac:dyDescent="0.2">
      <c r="A143" s="1">
        <v>32</v>
      </c>
      <c r="B143" s="4"/>
      <c r="C143" s="1"/>
      <c r="D143" s="1"/>
      <c r="E143" s="1"/>
    </row>
    <row r="144" spans="1:5" x14ac:dyDescent="0.2">
      <c r="A144" s="1">
        <v>33</v>
      </c>
      <c r="B144" s="4"/>
      <c r="C144" s="1"/>
      <c r="D144" s="1"/>
      <c r="E144" s="1"/>
    </row>
    <row r="145" spans="1:5" x14ac:dyDescent="0.2">
      <c r="A145" s="1">
        <v>34</v>
      </c>
      <c r="B145" s="4"/>
      <c r="C145" s="1"/>
      <c r="D145" s="1"/>
      <c r="E145" s="1"/>
    </row>
    <row r="146" spans="1:5" x14ac:dyDescent="0.2">
      <c r="A146" s="1">
        <v>35</v>
      </c>
      <c r="B146" s="4"/>
      <c r="C146" s="1"/>
      <c r="D146" s="2"/>
      <c r="E146" s="2"/>
    </row>
    <row r="147" spans="1:5" x14ac:dyDescent="0.2">
      <c r="A147" s="1">
        <v>36</v>
      </c>
      <c r="B147" s="4"/>
      <c r="C147" s="1"/>
      <c r="D147" s="2"/>
      <c r="E147" s="2"/>
    </row>
    <row r="148" spans="1:5" x14ac:dyDescent="0.2">
      <c r="A148" s="1">
        <v>37</v>
      </c>
      <c r="B148" s="4"/>
      <c r="C148" s="1"/>
      <c r="D148" s="2"/>
      <c r="E148" s="2"/>
    </row>
    <row r="149" spans="1:5" x14ac:dyDescent="0.2">
      <c r="A149" s="1">
        <v>38</v>
      </c>
      <c r="B149" s="4"/>
      <c r="C149" s="1"/>
      <c r="D149" s="2"/>
      <c r="E149" s="2"/>
    </row>
    <row r="150" spans="1:5" x14ac:dyDescent="0.2">
      <c r="A150" s="1">
        <v>39</v>
      </c>
      <c r="B150" s="4"/>
      <c r="C150" s="1"/>
      <c r="D150" s="2"/>
      <c r="E150" s="2"/>
    </row>
    <row r="151" spans="1:5" x14ac:dyDescent="0.2">
      <c r="A151" s="1">
        <v>40</v>
      </c>
      <c r="B151" s="4"/>
      <c r="C151" s="1"/>
      <c r="D151" s="2"/>
      <c r="E151" s="2"/>
    </row>
    <row r="154" spans="1:5" ht="15.75" x14ac:dyDescent="0.2">
      <c r="B154" s="11" t="s">
        <v>11</v>
      </c>
      <c r="C154" s="12">
        <f>COUNTIF(C112:C151,"L")</f>
        <v>4</v>
      </c>
      <c r="E154" s="3" t="s">
        <v>5</v>
      </c>
    </row>
    <row r="155" spans="1:5" ht="15.75" x14ac:dyDescent="0.2">
      <c r="B155" s="11" t="s">
        <v>12</v>
      </c>
      <c r="C155" s="12">
        <f>COUNTIF(C112:C151,"P")</f>
        <v>15</v>
      </c>
      <c r="E155" s="3" t="s">
        <v>6</v>
      </c>
    </row>
    <row r="156" spans="1:5" ht="15.75" x14ac:dyDescent="0.2">
      <c r="B156" s="13" t="s">
        <v>25</v>
      </c>
      <c r="C156" s="14">
        <f>SUM(C154:C155)</f>
        <v>19</v>
      </c>
      <c r="E156" s="3"/>
    </row>
    <row r="157" spans="1:5" x14ac:dyDescent="0.2">
      <c r="E157" s="3"/>
    </row>
    <row r="158" spans="1:5" x14ac:dyDescent="0.2">
      <c r="E158" s="3"/>
    </row>
    <row r="159" spans="1:5" x14ac:dyDescent="0.2">
      <c r="E159" s="6" t="s">
        <v>7</v>
      </c>
    </row>
    <row r="160" spans="1:5" ht="15.75" x14ac:dyDescent="0.2">
      <c r="A160" s="19" t="s">
        <v>416</v>
      </c>
      <c r="B160" s="19"/>
      <c r="C160" s="19"/>
      <c r="D160" s="19"/>
      <c r="E160" s="19"/>
    </row>
    <row r="161" spans="1:5" ht="15.75" x14ac:dyDescent="0.2">
      <c r="A161" s="20" t="s">
        <v>258</v>
      </c>
      <c r="B161" s="20"/>
      <c r="C161" s="20"/>
      <c r="D161" s="20"/>
      <c r="E161" s="20"/>
    </row>
    <row r="162" spans="1:5" x14ac:dyDescent="0.2">
      <c r="A162" s="3"/>
      <c r="B162" s="5"/>
      <c r="C162" s="3"/>
      <c r="D162" s="5"/>
      <c r="E162" s="5"/>
    </row>
    <row r="163" spans="1:5" x14ac:dyDescent="0.2">
      <c r="A163" s="3"/>
      <c r="B163" s="5"/>
      <c r="C163" s="3"/>
      <c r="D163" s="5"/>
      <c r="E163" s="5"/>
    </row>
    <row r="164" spans="1:5" ht="30" x14ac:dyDescent="0.2">
      <c r="A164" s="8" t="s">
        <v>0</v>
      </c>
      <c r="B164" s="8" t="s">
        <v>1</v>
      </c>
      <c r="C164" s="8" t="s">
        <v>2</v>
      </c>
      <c r="D164" s="10" t="s">
        <v>9</v>
      </c>
      <c r="E164" s="10" t="s">
        <v>10</v>
      </c>
    </row>
    <row r="165" spans="1:5" x14ac:dyDescent="0.2">
      <c r="A165" s="1">
        <v>1</v>
      </c>
      <c r="B165" s="4" t="s">
        <v>180</v>
      </c>
      <c r="C165" s="1" t="s">
        <v>3</v>
      </c>
      <c r="D165" s="1">
        <v>212210004</v>
      </c>
      <c r="E165" s="1" t="s">
        <v>181</v>
      </c>
    </row>
    <row r="166" spans="1:5" x14ac:dyDescent="0.2">
      <c r="A166" s="1">
        <v>2</v>
      </c>
      <c r="B166" s="4" t="s">
        <v>182</v>
      </c>
      <c r="C166" s="1" t="s">
        <v>3</v>
      </c>
      <c r="D166" s="1">
        <v>212210013</v>
      </c>
      <c r="E166" s="2" t="s">
        <v>183</v>
      </c>
    </row>
    <row r="167" spans="1:5" x14ac:dyDescent="0.2">
      <c r="A167" s="1">
        <v>3</v>
      </c>
      <c r="B167" s="4" t="s">
        <v>184</v>
      </c>
      <c r="C167" s="1" t="s">
        <v>3</v>
      </c>
      <c r="D167" s="1">
        <v>212210018</v>
      </c>
      <c r="E167" s="1" t="s">
        <v>185</v>
      </c>
    </row>
    <row r="168" spans="1:5" x14ac:dyDescent="0.2">
      <c r="A168" s="1">
        <v>4</v>
      </c>
      <c r="B168" s="4" t="s">
        <v>186</v>
      </c>
      <c r="C168" s="1" t="s">
        <v>3</v>
      </c>
      <c r="D168" s="1">
        <v>212210021</v>
      </c>
      <c r="E168" s="2" t="s">
        <v>187</v>
      </c>
    </row>
    <row r="169" spans="1:5" x14ac:dyDescent="0.2">
      <c r="A169" s="1">
        <v>5</v>
      </c>
      <c r="B169" s="4" t="s">
        <v>188</v>
      </c>
      <c r="C169" s="1" t="s">
        <v>3</v>
      </c>
      <c r="D169" s="1">
        <v>212210023</v>
      </c>
      <c r="E169" s="1" t="s">
        <v>189</v>
      </c>
    </row>
    <row r="170" spans="1:5" x14ac:dyDescent="0.2">
      <c r="A170" s="1">
        <v>6</v>
      </c>
      <c r="B170" s="4" t="s">
        <v>190</v>
      </c>
      <c r="C170" s="1" t="s">
        <v>3</v>
      </c>
      <c r="D170" s="1">
        <v>212210024</v>
      </c>
      <c r="E170" s="2" t="s">
        <v>191</v>
      </c>
    </row>
    <row r="171" spans="1:5" x14ac:dyDescent="0.2">
      <c r="A171" s="1">
        <v>7</v>
      </c>
      <c r="B171" s="4" t="s">
        <v>192</v>
      </c>
      <c r="C171" s="1" t="s">
        <v>3</v>
      </c>
      <c r="D171" s="1">
        <v>212210025</v>
      </c>
      <c r="E171" s="1" t="s">
        <v>193</v>
      </c>
    </row>
    <row r="172" spans="1:5" x14ac:dyDescent="0.2">
      <c r="A172" s="1">
        <v>8</v>
      </c>
      <c r="B172" s="4" t="s">
        <v>194</v>
      </c>
      <c r="C172" s="1" t="s">
        <v>3</v>
      </c>
      <c r="D172" s="1">
        <v>212210029</v>
      </c>
      <c r="E172" s="1" t="s">
        <v>195</v>
      </c>
    </row>
    <row r="173" spans="1:5" x14ac:dyDescent="0.2">
      <c r="A173" s="1">
        <v>9</v>
      </c>
      <c r="B173" s="4" t="s">
        <v>196</v>
      </c>
      <c r="C173" s="1" t="s">
        <v>3</v>
      </c>
      <c r="D173" s="1">
        <v>212210033</v>
      </c>
      <c r="E173" s="1" t="s">
        <v>197</v>
      </c>
    </row>
    <row r="174" spans="1:5" x14ac:dyDescent="0.2">
      <c r="A174" s="1">
        <v>10</v>
      </c>
      <c r="B174" s="4" t="s">
        <v>198</v>
      </c>
      <c r="C174" s="1" t="s">
        <v>3</v>
      </c>
      <c r="D174" s="1">
        <v>212210039</v>
      </c>
      <c r="E174" s="2" t="s">
        <v>199</v>
      </c>
    </row>
    <row r="175" spans="1:5" x14ac:dyDescent="0.2">
      <c r="A175" s="1">
        <v>11</v>
      </c>
      <c r="B175" s="4" t="s">
        <v>200</v>
      </c>
      <c r="C175" s="1" t="s">
        <v>3</v>
      </c>
      <c r="D175" s="1">
        <v>212210042</v>
      </c>
      <c r="E175" s="1" t="s">
        <v>201</v>
      </c>
    </row>
    <row r="176" spans="1:5" x14ac:dyDescent="0.2">
      <c r="A176" s="1">
        <v>12</v>
      </c>
      <c r="B176" s="4" t="s">
        <v>202</v>
      </c>
      <c r="C176" s="1" t="s">
        <v>3</v>
      </c>
      <c r="D176" s="1">
        <v>212210045</v>
      </c>
      <c r="E176" s="1" t="s">
        <v>203</v>
      </c>
    </row>
    <row r="177" spans="1:5" x14ac:dyDescent="0.2">
      <c r="A177" s="1">
        <v>13</v>
      </c>
      <c r="B177" s="4" t="s">
        <v>204</v>
      </c>
      <c r="C177" s="1" t="s">
        <v>3</v>
      </c>
      <c r="D177" s="1">
        <v>212210046</v>
      </c>
      <c r="E177" s="2" t="s">
        <v>205</v>
      </c>
    </row>
    <row r="178" spans="1:5" x14ac:dyDescent="0.2">
      <c r="A178" s="1">
        <v>14</v>
      </c>
      <c r="B178" s="4" t="s">
        <v>206</v>
      </c>
      <c r="C178" s="1" t="s">
        <v>3</v>
      </c>
      <c r="D178" s="1">
        <v>212210049</v>
      </c>
      <c r="E178" s="2" t="s">
        <v>207</v>
      </c>
    </row>
    <row r="179" spans="1:5" x14ac:dyDescent="0.2">
      <c r="A179" s="1">
        <v>15</v>
      </c>
      <c r="B179" s="4" t="s">
        <v>208</v>
      </c>
      <c r="C179" s="1" t="s">
        <v>3</v>
      </c>
      <c r="D179" s="1">
        <v>212210051</v>
      </c>
      <c r="E179" s="1" t="s">
        <v>209</v>
      </c>
    </row>
    <row r="180" spans="1:5" x14ac:dyDescent="0.2">
      <c r="A180" s="1">
        <v>16</v>
      </c>
      <c r="B180" s="4" t="s">
        <v>210</v>
      </c>
      <c r="C180" s="1" t="s">
        <v>3</v>
      </c>
      <c r="D180" s="1">
        <v>212210054</v>
      </c>
      <c r="E180" s="2" t="s">
        <v>211</v>
      </c>
    </row>
    <row r="181" spans="1:5" x14ac:dyDescent="0.2">
      <c r="A181" s="1">
        <v>17</v>
      </c>
      <c r="B181" s="4" t="s">
        <v>212</v>
      </c>
      <c r="C181" s="1" t="s">
        <v>3</v>
      </c>
      <c r="D181" s="1">
        <v>212210055</v>
      </c>
      <c r="E181" s="2" t="s">
        <v>213</v>
      </c>
    </row>
    <row r="182" spans="1:5" x14ac:dyDescent="0.2">
      <c r="A182" s="1">
        <v>18</v>
      </c>
      <c r="B182" s="4" t="s">
        <v>214</v>
      </c>
      <c r="C182" s="1" t="s">
        <v>3</v>
      </c>
      <c r="D182" s="1">
        <v>212210080</v>
      </c>
      <c r="E182" s="1" t="s">
        <v>215</v>
      </c>
    </row>
    <row r="183" spans="1:5" x14ac:dyDescent="0.2">
      <c r="A183" s="1">
        <v>19</v>
      </c>
      <c r="B183" s="4" t="s">
        <v>216</v>
      </c>
      <c r="C183" s="1" t="s">
        <v>3</v>
      </c>
      <c r="D183" s="1">
        <v>212210084</v>
      </c>
      <c r="E183" s="2" t="s">
        <v>217</v>
      </c>
    </row>
    <row r="184" spans="1:5" x14ac:dyDescent="0.2">
      <c r="A184" s="1">
        <v>20</v>
      </c>
      <c r="B184" s="4" t="s">
        <v>218</v>
      </c>
      <c r="C184" s="1" t="s">
        <v>3</v>
      </c>
      <c r="D184" s="1">
        <v>212210085</v>
      </c>
      <c r="E184" s="2" t="s">
        <v>219</v>
      </c>
    </row>
    <row r="185" spans="1:5" x14ac:dyDescent="0.2">
      <c r="A185" s="1">
        <v>21</v>
      </c>
      <c r="B185" s="4" t="s">
        <v>220</v>
      </c>
      <c r="C185" s="1" t="s">
        <v>3</v>
      </c>
      <c r="D185" s="1">
        <v>212210087</v>
      </c>
      <c r="E185" s="2" t="s">
        <v>221</v>
      </c>
    </row>
    <row r="186" spans="1:5" x14ac:dyDescent="0.2">
      <c r="A186" s="1">
        <v>22</v>
      </c>
      <c r="B186" s="4" t="s">
        <v>222</v>
      </c>
      <c r="C186" s="1" t="s">
        <v>3</v>
      </c>
      <c r="D186" s="1">
        <v>212210088</v>
      </c>
      <c r="E186" s="1" t="s">
        <v>223</v>
      </c>
    </row>
    <row r="187" spans="1:5" x14ac:dyDescent="0.2">
      <c r="A187" s="1">
        <v>23</v>
      </c>
      <c r="B187" s="4" t="s">
        <v>224</v>
      </c>
      <c r="C187" s="1" t="s">
        <v>3</v>
      </c>
      <c r="D187" s="1">
        <v>212210090</v>
      </c>
      <c r="E187" s="2" t="s">
        <v>225</v>
      </c>
    </row>
    <row r="188" spans="1:5" x14ac:dyDescent="0.2">
      <c r="A188" s="1">
        <v>24</v>
      </c>
      <c r="B188" s="4" t="s">
        <v>226</v>
      </c>
      <c r="C188" s="1" t="s">
        <v>3</v>
      </c>
      <c r="D188" s="1">
        <v>212210092</v>
      </c>
      <c r="E188" s="2" t="s">
        <v>227</v>
      </c>
    </row>
    <row r="189" spans="1:5" x14ac:dyDescent="0.2">
      <c r="A189" s="1">
        <v>25</v>
      </c>
      <c r="B189" s="4" t="s">
        <v>228</v>
      </c>
      <c r="C189" s="1" t="s">
        <v>3</v>
      </c>
      <c r="D189" s="1">
        <v>212210098</v>
      </c>
      <c r="E189" s="2" t="s">
        <v>229</v>
      </c>
    </row>
    <row r="190" spans="1:5" x14ac:dyDescent="0.2">
      <c r="A190" s="1">
        <v>26</v>
      </c>
      <c r="B190" s="4" t="s">
        <v>230</v>
      </c>
      <c r="C190" s="1" t="s">
        <v>3</v>
      </c>
      <c r="D190" s="1">
        <v>212210100</v>
      </c>
      <c r="E190" s="2" t="s">
        <v>231</v>
      </c>
    </row>
    <row r="191" spans="1:5" x14ac:dyDescent="0.2">
      <c r="A191" s="1">
        <v>27</v>
      </c>
      <c r="B191" s="4" t="s">
        <v>232</v>
      </c>
      <c r="C191" s="1" t="s">
        <v>3</v>
      </c>
      <c r="D191" s="1">
        <v>212210106</v>
      </c>
      <c r="E191" s="1" t="s">
        <v>233</v>
      </c>
    </row>
    <row r="192" spans="1:5" x14ac:dyDescent="0.2">
      <c r="A192" s="1">
        <v>28</v>
      </c>
      <c r="B192" s="4" t="s">
        <v>234</v>
      </c>
      <c r="C192" s="1" t="s">
        <v>3</v>
      </c>
      <c r="D192" s="1">
        <v>212210107</v>
      </c>
      <c r="E192" s="1" t="s">
        <v>235</v>
      </c>
    </row>
    <row r="193" spans="1:6" x14ac:dyDescent="0.2">
      <c r="A193" s="1">
        <v>29</v>
      </c>
      <c r="B193" s="4" t="s">
        <v>236</v>
      </c>
      <c r="C193" s="1" t="s">
        <v>3</v>
      </c>
      <c r="D193" s="1">
        <v>212210110</v>
      </c>
      <c r="E193" s="2" t="s">
        <v>237</v>
      </c>
    </row>
    <row r="194" spans="1:6" x14ac:dyDescent="0.2">
      <c r="A194" s="1">
        <v>30</v>
      </c>
      <c r="B194" s="4" t="s">
        <v>238</v>
      </c>
      <c r="C194" s="1" t="s">
        <v>3</v>
      </c>
      <c r="D194" s="1">
        <v>212210115</v>
      </c>
      <c r="E194" s="1" t="s">
        <v>239</v>
      </c>
    </row>
    <row r="195" spans="1:6" x14ac:dyDescent="0.2">
      <c r="A195" s="1">
        <v>31</v>
      </c>
      <c r="B195" s="4" t="s">
        <v>240</v>
      </c>
      <c r="C195" s="1" t="s">
        <v>3</v>
      </c>
      <c r="D195" s="1">
        <v>212210116</v>
      </c>
      <c r="E195" s="1" t="s">
        <v>241</v>
      </c>
    </row>
    <row r="196" spans="1:6" x14ac:dyDescent="0.2">
      <c r="A196" s="1">
        <v>32</v>
      </c>
      <c r="B196" s="4" t="s">
        <v>242</v>
      </c>
      <c r="C196" s="1" t="s">
        <v>3</v>
      </c>
      <c r="D196" s="1">
        <v>212210119</v>
      </c>
      <c r="E196" s="1" t="s">
        <v>243</v>
      </c>
    </row>
    <row r="197" spans="1:6" x14ac:dyDescent="0.2">
      <c r="A197" s="1">
        <v>33</v>
      </c>
      <c r="B197" s="4" t="s">
        <v>244</v>
      </c>
      <c r="C197" s="1" t="s">
        <v>3</v>
      </c>
      <c r="D197" s="1">
        <v>212210120</v>
      </c>
      <c r="E197" s="2" t="s">
        <v>245</v>
      </c>
      <c r="F197" s="15"/>
    </row>
    <row r="198" spans="1:6" s="15" customFormat="1" x14ac:dyDescent="0.2">
      <c r="A198" s="1">
        <v>34</v>
      </c>
      <c r="B198" s="4" t="s">
        <v>246</v>
      </c>
      <c r="C198" s="1" t="s">
        <v>3</v>
      </c>
      <c r="D198" s="1">
        <v>212210122</v>
      </c>
      <c r="E198" s="2" t="s">
        <v>247</v>
      </c>
    </row>
    <row r="199" spans="1:6" x14ac:dyDescent="0.2">
      <c r="A199" s="1">
        <v>35</v>
      </c>
      <c r="B199" s="4"/>
      <c r="C199" s="1"/>
      <c r="D199" s="2"/>
      <c r="E199" s="2"/>
    </row>
    <row r="200" spans="1:6" x14ac:dyDescent="0.2">
      <c r="A200" s="1">
        <v>36</v>
      </c>
      <c r="B200" s="4"/>
      <c r="C200" s="1"/>
      <c r="D200" s="2"/>
      <c r="E200" s="2"/>
    </row>
    <row r="201" spans="1:6" x14ac:dyDescent="0.2">
      <c r="A201" s="1">
        <v>37</v>
      </c>
      <c r="B201" s="4"/>
      <c r="C201" s="1"/>
      <c r="D201" s="2"/>
      <c r="E201" s="2"/>
    </row>
    <row r="202" spans="1:6" x14ac:dyDescent="0.2">
      <c r="A202" s="1">
        <v>38</v>
      </c>
      <c r="B202" s="4"/>
      <c r="C202" s="1"/>
      <c r="D202" s="2"/>
      <c r="E202" s="2"/>
    </row>
    <row r="203" spans="1:6" x14ac:dyDescent="0.2">
      <c r="A203" s="1">
        <v>39</v>
      </c>
      <c r="B203" s="4"/>
      <c r="C203" s="1"/>
      <c r="D203" s="2"/>
      <c r="E203" s="2"/>
    </row>
    <row r="204" spans="1:6" x14ac:dyDescent="0.2">
      <c r="A204" s="1">
        <v>40</v>
      </c>
      <c r="B204" s="4"/>
      <c r="C204" s="1"/>
      <c r="D204" s="2"/>
      <c r="E204" s="2"/>
    </row>
    <row r="207" spans="1:6" ht="15.75" x14ac:dyDescent="0.2">
      <c r="B207" s="11" t="s">
        <v>11</v>
      </c>
      <c r="C207" s="12">
        <f>COUNTIF(C165:C204,"L")</f>
        <v>0</v>
      </c>
      <c r="E207" s="3" t="s">
        <v>5</v>
      </c>
    </row>
    <row r="208" spans="1:6" ht="15.75" x14ac:dyDescent="0.2">
      <c r="B208" s="11" t="s">
        <v>12</v>
      </c>
      <c r="C208" s="12">
        <f>COUNTIF(C165:C204,"P")</f>
        <v>34</v>
      </c>
      <c r="E208" s="3" t="s">
        <v>6</v>
      </c>
    </row>
    <row r="209" spans="2:5" ht="15.75" x14ac:dyDescent="0.2">
      <c r="B209" s="13" t="s">
        <v>259</v>
      </c>
      <c r="C209" s="14">
        <f>SUM(C207:C208)</f>
        <v>34</v>
      </c>
      <c r="E209" s="3"/>
    </row>
    <row r="210" spans="2:5" x14ac:dyDescent="0.2">
      <c r="E210" s="3"/>
    </row>
    <row r="211" spans="2:5" x14ac:dyDescent="0.2">
      <c r="E211" s="3"/>
    </row>
    <row r="212" spans="2:5" x14ac:dyDescent="0.2">
      <c r="E212" s="6" t="s">
        <v>7</v>
      </c>
    </row>
    <row r="215" spans="2:5" ht="15.75" x14ac:dyDescent="0.2">
      <c r="B215" s="11" t="s">
        <v>11</v>
      </c>
      <c r="C215" s="12">
        <f>C207+C154+C101+C48</f>
        <v>57</v>
      </c>
    </row>
    <row r="216" spans="2:5" ht="15.75" x14ac:dyDescent="0.2">
      <c r="B216" s="11" t="s">
        <v>12</v>
      </c>
      <c r="C216" s="12">
        <f>C208+C155+C102+C49</f>
        <v>59</v>
      </c>
    </row>
    <row r="217" spans="2:5" ht="15.75" x14ac:dyDescent="0.2">
      <c r="B217" s="13" t="s">
        <v>16</v>
      </c>
      <c r="C217" s="14">
        <f>SUM(C215:C216)</f>
        <v>116</v>
      </c>
      <c r="E217" s="18"/>
    </row>
    <row r="220" spans="2:5" ht="15.75" x14ac:dyDescent="0.2">
      <c r="B220" s="11" t="s">
        <v>11</v>
      </c>
      <c r="C220" s="12">
        <f>C215+'XI (Sebelas)'!C215</f>
        <v>132</v>
      </c>
    </row>
    <row r="221" spans="2:5" ht="15.75" x14ac:dyDescent="0.2">
      <c r="B221" s="11" t="s">
        <v>12</v>
      </c>
      <c r="C221" s="12">
        <f>C216+'XI (Sebelas)'!C216</f>
        <v>125</v>
      </c>
    </row>
    <row r="222" spans="2:5" ht="15.75" x14ac:dyDescent="0.2">
      <c r="B222" s="13" t="s">
        <v>17</v>
      </c>
      <c r="C222" s="14">
        <f>SUM(C220:C221)</f>
        <v>257</v>
      </c>
    </row>
    <row r="225" spans="2:3" ht="15.75" x14ac:dyDescent="0.2">
      <c r="B225" s="11" t="s">
        <v>11</v>
      </c>
      <c r="C225" s="14">
        <f>'X (Sepuluh)'!C215+C220</f>
        <v>205</v>
      </c>
    </row>
    <row r="226" spans="2:3" ht="15.75" x14ac:dyDescent="0.2">
      <c r="B226" s="11" t="s">
        <v>12</v>
      </c>
      <c r="C226" s="14">
        <f>'X (Sepuluh)'!C216+C221</f>
        <v>199</v>
      </c>
    </row>
    <row r="227" spans="2:3" ht="15.75" x14ac:dyDescent="0.2">
      <c r="B227" s="13" t="s">
        <v>18</v>
      </c>
      <c r="C227" s="14">
        <f>SUM(C225:C226)</f>
        <v>404</v>
      </c>
    </row>
  </sheetData>
  <mergeCells count="8">
    <mergeCell ref="A160:E160"/>
    <mergeCell ref="A161:E161"/>
    <mergeCell ref="A1:E1"/>
    <mergeCell ref="A2:E2"/>
    <mergeCell ref="A54:E54"/>
    <mergeCell ref="A55:E55"/>
    <mergeCell ref="A107:E107"/>
    <mergeCell ref="A108:E108"/>
  </mergeCells>
  <printOptions horizontalCentered="1"/>
  <pageMargins left="0" right="0" top="1.7716535433070868" bottom="0.19685039370078741" header="0.31496062992125984" footer="0.31496062992125984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(Sepuluh)</vt:lpstr>
      <vt:lpstr>XI (Sebelas)</vt:lpstr>
      <vt:lpstr>XII (Dua Belas)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Asep</dc:creator>
  <cp:lastModifiedBy>Sahid Asri</cp:lastModifiedBy>
  <cp:revision>0</cp:revision>
  <cp:lastPrinted>2020-02-04T03:27:50Z</cp:lastPrinted>
  <dcterms:created xsi:type="dcterms:W3CDTF">2011-07-28T03:18:55Z</dcterms:created>
  <dcterms:modified xsi:type="dcterms:W3CDTF">2024-05-08T01:46:46Z</dcterms:modified>
</cp:coreProperties>
</file>